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'Доходы'!$F$78</definedName>
    <definedName name="LAST_CELL" localSheetId="2">'Источники'!$F$24</definedName>
    <definedName name="LAST_CELL" localSheetId="1">'Расходы'!$F$103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'Доходы'!$A$78</definedName>
    <definedName name="REND_1" localSheetId="2">'Источники'!$A$24</definedName>
    <definedName name="REND_1" localSheetId="1">'Расходы'!$A$104</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<sst xmlns="http://schemas.openxmlformats.org/spreadsheetml/2006/main" count="608" uniqueCount="348">
  <si>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</si>
  <si>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</si>
  <si>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</si>
  <si>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</si>
  <si>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</si>
  <si>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</si>
  <si>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</si>
  <si>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</si>
  <si>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</si>
  <si>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</si>
  <si>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</si>
  <si>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</si>
  <si>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01.06.2017 г.</t>
  </si>
  <si>
    <t>01.06.2017</t>
  </si>
  <si>
    <t>АДМИНИСТРАЦИЯ КРАСНОПАРТИЗАНСКОГО СЕЛЬСКОГО ПОСЕЛЕНИЯ РЕМОНТНЕНСКОГО РАЙОНА РОСТОВСКОЙ ОБЛАСТИ</t>
  </si>
  <si>
    <t>ППО Краснопартизанского сельского поселения Ремонтненского района</t>
  </si>
  <si>
    <t>Периодичность: годовая</t>
  </si>
  <si>
    <t>Единица измерения: руб.</t>
  </si>
  <si>
    <t>04228450</t>
  </si>
  <si>
    <t>951</t>
  </si>
  <si>
    <t>60647444</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</si>
  <si>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</si>
  <si>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</si>
  <si>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</si>
  <si>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</si>
  <si>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</si>
  <si>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</si>
  <si>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</si>
  <si>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</si>
  <si>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</si>
  <si>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</si>
  <si>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</si>
  <si>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</si>
  <si>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</si>
  <si>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</si>
  <si>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</si>
  <si>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</si>
  <si>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</si>
  <si>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</si>
  <si>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</si>
  <si>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</si>
  <si>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</si>
  <si>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</si>
  <si>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951 10102010010000110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</si>
  <si>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</si>
  <si>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</si>
  <si>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</si>
  <si>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</si>
  <si>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</si>
  <si>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</si>
  <si>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951 10102020010000110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</si>
  <si>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</si>
  <si>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</si>
  <si>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</si>
  <si>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</si>
  <si>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НАЛОГИ НА СОВОКУПНЫЙ ДОХОД</t>
  </si>
  <si>
    <t>000 10500000000000000</t>
  </si>
  <si>
    <t>Единый сельскохозяйственный налог</t>
  </si>
  <si>
    <t>000 10503000010000110</t>
  </si>
  <si>
    <t>000 10503010010000110</t>
  </si>
  <si>
    <t>951 10503010010000110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</si>
  <si>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</si>
  <si>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</si>
  <si>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</si>
  <si>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</si>
  <si>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</si>
  <si>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</si>
  <si>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</si>
  <si>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</si>
  <si>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</si>
  <si>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</si>
  <si>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951 10601030100000110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</si>
  <si>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</si>
  <si>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</si>
  <si>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</si>
  <si>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</si>
  <si>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</si>
  <si>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</si>
  <si>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</si>
  <si>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</si>
  <si>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</si>
  <si>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</si>
  <si>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182 10606033100000110</t>
  </si>
  <si>
    <t>951 10606033100000110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</si>
  <si>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</si>
  <si>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</si>
  <si>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</si>
  <si>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</si>
  <si>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182 10606043100000110</t>
  </si>
  <si>
    <t>951 10606043100000110</t>
  </si>
  <si>
    <t>ГОСУДАРСТВЕННАЯ ПОШЛИНА</t>
  </si>
  <si>
    <t>951 10800000000000000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</si>
  <si>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</si>
  <si>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</si>
  <si>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</si>
  <si>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951 10804020010000110</t>
  </si>
  <si>
    <t>951 10804020011000110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</si>
  <si>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</si>
  <si>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</si>
  <si>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</si>
  <si>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</si>
  <si>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</si>
  <si>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</si>
  <si>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</si>
  <si>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951 11105025100000120</t>
  </si>
  <si>
    <t>ШТРАФЫ, САНКЦИИ, ВОЗМЕЩЕНИЕ УЩЕРБА</t>
  </si>
  <si>
    <t>951 11600000000000000</t>
  </si>
  <si>
    <t>Прочие поступления от денежных взысканий (штрафов) и иных сумм в возмещение ущерба</t>
  </si>
  <si>
    <t>951 11690000000000140</t>
  </si>
  <si>
    <t>Прочие поступления от денежных взысканий (штрафов) и иных сумм в возмещение ущерба, зачисляемые в бюджеты сельских поселений</t>
  </si>
  <si>
    <t>951 11690050100000140</t>
  </si>
  <si>
    <t>ПРОЧИЕ НЕНАЛОГОВЫЕ ДОХОДЫ</t>
  </si>
  <si>
    <t>951 11700000000000000</t>
  </si>
  <si>
    <t>Средства самообложения граждан</t>
  </si>
  <si>
    <t>951 11714000000000180</t>
  </si>
  <si>
    <t>Средства самообложения граждан, зачисляемые в бюджеты сельских поселений</t>
  </si>
  <si>
    <t>951 11714030100000180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</si>
  <si>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</si>
  <si>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</si>
  <si>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</si>
  <si>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</si>
  <si>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</si>
  <si>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951 20210000000000151</t>
  </si>
  <si>
    <t>Дотации на выравнивание бюджетной обеспеченности</t>
  </si>
  <si>
    <t>951 20215001000000151</t>
  </si>
  <si>
    <t>Дотации бюджетам сельских поселений на выравнивание бюджетной обеспеченности</t>
  </si>
  <si>
    <t>951 20215001100000151</t>
  </si>
  <si>
    <t>Субвенции бюджетам бюджетной системы Российской Федерации</t>
  </si>
  <si>
    <t>951 20230000000000151</t>
  </si>
  <si>
    <t>Субвенции местным бюджетам на выполнение передаваемых полномочий субъектов Российской Федерации</t>
  </si>
  <si>
    <t>951 20230024000000151</t>
  </si>
  <si>
    <t>Субвенции бюджетам сельских поселений на выполнение передаваемых полномочий субъектов Российской Федерации</t>
  </si>
  <si>
    <t>951 20230024100000151</t>
  </si>
  <si>
    <t>Субвенции бюджетам на осуществление первичного воинского учета на территориях, где отсутствуют военные комиссариаты</t>
  </si>
  <si>
    <t>951 20235118000000151</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</si>
  <si>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</si>
  <si>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951 20235118100000151</t>
  </si>
  <si>
    <t>Иные межбюджетные трансферты</t>
  </si>
  <si>
    <t>951 20240000000000151</t>
  </si>
  <si>
    <t>Прочие межбюджетные трансферты, передаваемые бюджетам</t>
  </si>
  <si>
    <t>951 20249999000000151</t>
  </si>
  <si>
    <t>Прочие межбюджетные трансферты, передаваемые бюджетам сельских поселений</t>
  </si>
  <si>
    <t>951 20249999100000151</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</si>
  <si>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</si>
  <si>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</si>
  <si>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</si>
  <si>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</si>
  <si>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</si>
  <si>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</si>
  <si>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</si>
  <si>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</si>
  <si>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</si>
  <si>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</si>
  <si>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</si>
  <si>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Краснопартизанского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</si>
  <si>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951 0104 0900000000 000 </t>
  </si>
  <si>
    <t>Подпрограмма «Нормативно-методическое обеспечение и организация бюджетного процесса»</t>
  </si>
  <si>
    <t xml:space="preserve">951 0104 0920000000 000 </t>
  </si>
  <si>
    <t>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«Нормативно-методическое обеспечение и организация бюджетного процесса» муниципальной программы Краснопартизанского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</si>
  <si>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951 0104 0920000110 000 </t>
  </si>
  <si>
    <t>Фонд оплаты труда государственных (муниципальных) органов</t>
  </si>
  <si>
    <t xml:space="preserve">951 0104 0920000110 121 </t>
  </si>
  <si>
    <t>Иные выплаты персоналу государственных (муниципальных) органов, за исключением фонда оплаты труда</t>
  </si>
  <si>
    <t xml:space="preserve">951 0104 0920000110 122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</si>
  <si>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</si>
  <si>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951 0104 0920000110 129 </t>
  </si>
  <si>
    <t>Расходы на обеспечение функций работников муниципальных органов местного самоуправления Краснопартизанского сельского поселения в рамках подпрограммы «Нормативно-методическое обеспечение и организация бюджетного процесса» муниципальной программы Краснопартизанского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</si>
  <si>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951 0104 0920000190 000 </t>
  </si>
  <si>
    <t>Прочая закупка товаров, работ и услуг для обеспечения государственных (муниципальных) нужд</t>
  </si>
  <si>
    <t xml:space="preserve">951 0104 0920000190 244 </t>
  </si>
  <si>
    <t>Уплата налога на имущество организаций и земельного налога</t>
  </si>
  <si>
    <t xml:space="preserve">951 0104 0920000190 851 </t>
  </si>
  <si>
    <t>Уплата прочих налогов, сборов</t>
  </si>
  <si>
    <t xml:space="preserve">951 0104 0920000190 852 </t>
  </si>
  <si>
    <t>Уплата иных платежей</t>
  </si>
  <si>
    <t xml:space="preserve">951 0104 0920000190 853 </t>
  </si>
  <si>
    <t>Реализация функций органов местного самоуправления Краснопартизанского сельского поселения</t>
  </si>
  <si>
    <t xml:space="preserve">951 0104 9900000000 000 </t>
  </si>
  <si>
    <t>Иные непрограммные мероприятия</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</si>
  <si>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</si>
  <si>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органов местного самоуправления Краснопартизанского сельского поселения»</t>
  </si>
  <si>
    <t xml:space="preserve">951 0104 9990072390 000 </t>
  </si>
  <si>
    <t xml:space="preserve">951 0104 9990072390 244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</si>
  <si>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</si>
  <si>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</si>
  <si>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</si>
  <si>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</si>
  <si>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</si>
  <si>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Краснопартизанского сельского поселения на финансовое обеспечение непредвиденных расходов в рамках непрограммного направления деятельности «Реализация функций органов местного самоуправления Краснопартизанского сельского поселения»</t>
  </si>
  <si>
    <t xml:space="preserve">951 0111 9910099100 000 </t>
  </si>
  <si>
    <t>Резервные средства</t>
  </si>
  <si>
    <t xml:space="preserve">951 0111 9910099100 870 </t>
  </si>
  <si>
    <t>Другие общегосударственные вопросы</t>
  </si>
  <si>
    <t xml:space="preserve">951 0113 0000000000 000 </t>
  </si>
  <si>
    <t>Муниципальная программа Краснопартизанского сельского поселения «Обеспечение общественного порядка и противодействие преступности»</t>
  </si>
  <si>
    <t xml:space="preserve">951 0113 0400000000 000 </t>
  </si>
  <si>
    <t>Подпрограмма «Профилактика экстремизма и терроризма»</t>
  </si>
  <si>
    <t xml:space="preserve">951 0113 0420000000 000 </t>
  </si>
  <si>
    <t>Мероприятия по антитеррористической защищенности объектов социальной сферы в рамках подпрограммы  «Профилактика экстремизма и терроризма» муниципальной программы Краснопартизанского сельского поселения «Обеспечение общественного порядка и противодействие преступности»</t>
  </si>
  <si>
    <t xml:space="preserve">951 0113 0420025680 000 </t>
  </si>
  <si>
    <t xml:space="preserve">951 0113 0420025680 244 </t>
  </si>
  <si>
    <t>Муниципальная программа Краснопартизанского сельского поселения «Муниципальная политика»</t>
  </si>
  <si>
    <t xml:space="preserve">951 0113 0800000000 000 </t>
  </si>
  <si>
    <t>Подпрограмма «Обеспечение реализации муниципальной программы Краснопартизанского сельского поселения «Муниципальная политика»</t>
  </si>
  <si>
    <t xml:space="preserve">951 0113 0830000000 000 </t>
  </si>
  <si>
    <t>Официальная публикация нормативно-правовых актов Краснопартизанского сельского поселения, проектов правовых актов Краснопартизанского сельского поселения и иных информационных материалов в рамках подпрограммы «Обеспечение реализации муниципальной программы Краснопартизанского сельского поселения «Муниципальная политика» муниципальной программы Краснопартизанского сельского поселения «Муниципальная политика»</t>
  </si>
  <si>
    <t xml:space="preserve">951 0113 0830025810 000 </t>
  </si>
  <si>
    <t xml:space="preserve">951 0113 0830025810 244 </t>
  </si>
  <si>
    <t xml:space="preserve">951 0113 9900000000 000 </t>
  </si>
  <si>
    <t xml:space="preserve">951 0113 9990000000 000 </t>
  </si>
  <si>
    <t>Реализация направления расходов по иным непрограммным мероприятиям в рамках непрограммного направления деятельности «Реализация функций органов местного самоуправления Краснопартизанского сельского поселения»</t>
  </si>
  <si>
    <t xml:space="preserve">951 0113 9990099990 000 </t>
  </si>
  <si>
    <t xml:space="preserve">951 0113 9990099990 244 </t>
  </si>
  <si>
    <t xml:space="preserve">951 0113 9990099990 852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</si>
  <si>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</si>
  <si>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</si>
  <si>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</si>
  <si>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</si>
  <si>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</si>
  <si>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</si>
  <si>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органов местного самоуправления Краснопартизанского сельского поселения»</t>
  </si>
  <si>
    <t xml:space="preserve">951 0203 9990051180 000 </t>
  </si>
  <si>
    <t xml:space="preserve">951 0203 9990051180 121 </t>
  </si>
  <si>
    <t xml:space="preserve">951 0203 9990051180 129 </t>
  </si>
  <si>
    <t>НАЦИОНАЛЬНАЯ ЭКОНОМИКА</t>
  </si>
  <si>
    <t xml:space="preserve">951 0400 0000000000 000 </t>
  </si>
  <si>
    <t>Дорожное хозяйство (дорожные фонды)</t>
  </si>
  <si>
    <t xml:space="preserve">951 0409 0000000000 000 </t>
  </si>
  <si>
    <t>Муниципальная программа Краснопартизанского сельского поселения «Развитие транспортной системы»на 2014-2020 годы"</t>
  </si>
  <si>
    <t xml:space="preserve">951 0409 0700000000 000 </t>
  </si>
  <si>
    <t>Подпрограмма «Развитие транспортной инфраструктуры»</t>
  </si>
  <si>
    <t xml:space="preserve">951 0409 0710000000 000 </t>
  </si>
  <si>
    <t>Мероприятия по межеванию земельных участков на территории Краснопартизанского сельского поселения в рамках подпрограммы "Развитие транспортной инфраструктуры" муниципальной программы Краснопартизанского сельского поселения "Развитие транспортной системы"</t>
  </si>
  <si>
    <t xml:space="preserve">951 0409 0710025890 000 </t>
  </si>
  <si>
    <t xml:space="preserve">951 0409 0710025890 244 </t>
  </si>
  <si>
    <t>Расходы по изготовлению первичной технической документации на пешеходные дорожки для оформления в муниципальную собственность, с целью передачи объектов в собственность муниципального района в рамках подпрограммы «Развитие транспортной инфраструктуры» муниципальной программы Краснопартизанского сельского поселения «Развитие транспортной системы»</t>
  </si>
  <si>
    <t xml:space="preserve">951 0409 0710025900 000 </t>
  </si>
  <si>
    <t xml:space="preserve">951 0409 0710025900 244 </t>
  </si>
  <si>
    <t>Иные межбюджетные трансферты бюджету муниципального района по соглашениям на увеличение бюджетных ассигнований дорожного фонда муниципального района,направленных на решение вопросов дорожной деятельности на территории Краснопартизанского сельского поселения,в рамках подпрограммы "Развитие транспортной инфраструктуры" муниципальной программы Краснопартизанского сельского поселения "Развитие транспортной системы"</t>
  </si>
  <si>
    <t xml:space="preserve">951 0409 0710085020 000 </t>
  </si>
  <si>
    <t xml:space="preserve">951 0409 0710085020 540 </t>
  </si>
  <si>
    <t>ЖИЛИЩНО-КОММУНАЛЬНОЕ ХОЗЯЙСТВО</t>
  </si>
  <si>
    <t xml:space="preserve">951 0500 0000000000 000 </t>
  </si>
  <si>
    <t>Благоустройство</t>
  </si>
  <si>
    <t xml:space="preserve">951 0503 0000000000 000 </t>
  </si>
  <si>
    <t>Муниципальная программа Краснопартизанского сельского поселения «Обеспечение качественными жилищно-коммунальными услугами населения Краснопартизанского сельского поселения на 2014-2020 годы»</t>
  </si>
  <si>
    <t xml:space="preserve">951 0503 0300000000 000 </t>
  </si>
  <si>
    <t>Подпрограмма «Благоустройство»</t>
  </si>
  <si>
    <t xml:space="preserve">951 0503 0320000000 000 </t>
  </si>
  <si>
    <t>Мероприятия по уличному освещению территории поселения в рамках подпрограммы «Благоустройство» муниципальной программы Краснопартизанского сельского поселения «Обеспечение качественными жилищно-коммунальными услугами населения Краснопартизанского сельского поселения на 2014-2020 годы»</t>
  </si>
  <si>
    <t xml:space="preserve">951 0503 0320025630 000 </t>
  </si>
  <si>
    <t xml:space="preserve">951 0503 0320025630 244 </t>
  </si>
  <si>
    <t>Мероприятия по содержанию мест захоронения на территории поселения в рамках подпрограммы «Благоустройство» муниципальной программы Краснопартизанского сельского поселения «Обеспечение качественными жилищно-коммунальными услугами населения Краснопартизанского сельского поселения на 2014-2020 годы»</t>
  </si>
  <si>
    <t xml:space="preserve">951 0503 0320025650 000 </t>
  </si>
  <si>
    <t xml:space="preserve">951 0503 0320025650 244 </t>
  </si>
  <si>
    <t>Мероприятия по прочему благоустройству территории поселения в рамках подпрограммы «Благоустройство» муниципальной программы Краснопартизанского сельского поселения «Обеспечение качественными жилищно-коммунальными услугами населения Краснопартизанского сельского поселения на 2014-2020 годы»</t>
  </si>
  <si>
    <t xml:space="preserve">951 0503 0320025660 000 </t>
  </si>
  <si>
    <t xml:space="preserve">951 0503 0320025660 244 </t>
  </si>
  <si>
    <t>КУЛЬТУРА, КИНЕМАТОГРАФИЯ</t>
  </si>
  <si>
    <t xml:space="preserve">951 0800 0000000000 000 </t>
  </si>
  <si>
    <t>Культура</t>
  </si>
  <si>
    <t xml:space="preserve">951 0801 0000000000 000 </t>
  </si>
  <si>
    <t>Муниципальная программа Краснопартизанского сельского поселения «Развитие культуры на 2014-2020 годы»</t>
  </si>
  <si>
    <t xml:space="preserve">951 0801 0600000000 000 </t>
  </si>
  <si>
    <t>Подпрограмма «Организация досуга и обеспечение жителей услугами организаций культуры»</t>
  </si>
  <si>
    <t xml:space="preserve">951 0801 0620000000 000 </t>
  </si>
  <si>
    <t>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«Организация досуга и обеспечение жителей услугами организаций культуры» муниципальной программы Краснопартизанского сельского поселения «Развитие культуры на 2014-2020 годы»</t>
  </si>
  <si>
    <t xml:space="preserve">951 0801 0620000110 000 </t>
  </si>
  <si>
    <t>Фонд оплаты труда учреждений</t>
  </si>
  <si>
    <t xml:space="preserve">951 0801 0620000110 111 </t>
  </si>
  <si>
    <t>Взносы по обязательному социальному страхованию на выплаты по оплате труда работников и иные выплаты работникам учреждений</t>
  </si>
  <si>
    <t xml:space="preserve">951 0801 0620000110 119 </t>
  </si>
  <si>
    <t>Расходы на обеспечение деятельности (оказание услуг) муниципальных учреждений Краснопартизанского сельского поселения в сфере культуры и искусства в рамках подпрограммы «Организация досуга и обеспечение жителей услугами организаций культуры» муниципальной программы Краснопартизанского сельского поселения «Развитие культуры на 2014-2020 годы»</t>
  </si>
  <si>
    <t xml:space="preserve">951 0801 0620000590 000 </t>
  </si>
  <si>
    <t xml:space="preserve">951 0801 0620000590 244 </t>
  </si>
  <si>
    <t>Расходы на софинансирование средств на повышение заработной платы работникам муниципальных учреждений культуры в рамках подпрограммы «Организация досуга и обеспечение жителей услугами организаций культуры» муниципальной программы Краснопартизанского сельского поселения «Развитие культуры на 2014-2020 годы»</t>
  </si>
  <si>
    <t xml:space="preserve">951 0801 06200S3850 000 </t>
  </si>
  <si>
    <t xml:space="preserve">951 0801 06200S3850 111 </t>
  </si>
  <si>
    <t xml:space="preserve">951 0801 06200S3850 119 </t>
  </si>
  <si>
    <t>СОЦИАЛЬНАЯ ПОЛИТИКА</t>
  </si>
  <si>
    <t xml:space="preserve">951 1000 0000000000 000 </t>
  </si>
  <si>
    <t>Пенсионное обеспечение</t>
  </si>
  <si>
    <t xml:space="preserve">951 1001 0000000000 000 </t>
  </si>
  <si>
    <t>Муниципальная программа Краснопартизанского сельского поселения "Социальная поддержка граждан на 2014-2020 годы"</t>
  </si>
  <si>
    <t xml:space="preserve">951 1001 0100000000 000 </t>
  </si>
  <si>
    <t>Подпрограмма "Социальная поддержка отдельных категорий граждан"</t>
  </si>
  <si>
    <t xml:space="preserve">951 1001 0110000000 000 </t>
  </si>
  <si>
    <t>Выплата ежемесячной доплаты к пенсии отдельным категориям граждан Краснопартизанского сельского поселения в рамках подпрограммы  «Социальная поддержка отдельных категорий граждан»  муниципальной программы Краснопартизанского сельского поселения «Социальная поддержка граждан»</t>
  </si>
  <si>
    <t xml:space="preserve">951 1001 0110025600 000 </t>
  </si>
  <si>
    <t>Иные пенсии, социальные доплаты к пенсиям</t>
  </si>
  <si>
    <t xml:space="preserve">951 1001 0110025600 312 </t>
  </si>
  <si>
    <t>ФИЗИЧЕСКАЯ КУЛЬТУРА И СПОРТ</t>
  </si>
  <si>
    <t xml:space="preserve">951 1100 0000000000 000 </t>
  </si>
  <si>
    <t>Массовый спорт</t>
  </si>
  <si>
    <t xml:space="preserve">951 1102 0000000000 000 </t>
  </si>
  <si>
    <t>Муниципальная программа Краснопартизанского сельского поселения "Развитие физической культуры и спорта на 2014-2020 годы"</t>
  </si>
  <si>
    <t xml:space="preserve">951 1102 0200000000 000 </t>
  </si>
  <si>
    <t>Подпограмма "Развитие физической культуры и массового спорта"</t>
  </si>
  <si>
    <t xml:space="preserve">951 1102 0210000000 000 </t>
  </si>
  <si>
    <t>Физкультурные и массовые спортивные мероприятия в рамках подпрограммы «Развитие физической культуры и массового спорта» муниципальной программы Краснопартизанского сельского поселения «Развитие физической культуры и спорта на 2014-2020 годы»</t>
  </si>
  <si>
    <t xml:space="preserve">951 1102 0210025610 000 </t>
  </si>
  <si>
    <t xml:space="preserve">951 1102 0210025610 244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</si>
  <si>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</si>
  <si>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</si>
  <si>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</si>
  <si>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</si>
  <si>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</si>
  <si>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</si>
  <si>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</si>
  <si>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</si>
  <si>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</si>
  <si>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</si>
  <si>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</si>
  <si>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</si>
  <si>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</si>
  <si>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</si>
  <si>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</si>
  <si>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</si>
  <si>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</si>
  <si>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</si>
  <si>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</si>
  <si>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</si>
  <si>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951 01050000000000500</t>
  </si>
  <si>
    <t>Изменение остатков средств на счетах по учету средств бюджетов</t>
  </si>
  <si>
    <t>951 01050000000000000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</si>
  <si>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</si>
  <si>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</si>
  <si>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</si>
  <si>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</si>
  <si>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</si>
  <si>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</si>
  <si>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</si>
  <si>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</si>
  <si>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</si>
  <si>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</si>
  <si>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</si>
  <si>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</si>
  <si>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</si>
  <si>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</si>
  <si>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</si>
  <si>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</si>
  <si>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</si>
  <si>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</si>
  <si>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</si>
  <si>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C:\117Y01.txt</t>
  </si>
  <si>
    <t>Доходы/EXPORT_SRC_CODE</t>
  </si>
  <si>
    <t>058032-06</t>
  </si>
  <si>
    <t>Доходы/PERIOD</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</si>
</sst>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79"/>
  <sheetViews>
    <sheetView showGridLines="0" tabSelected="1"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5"/>
      <c r="B1" s="95"/>
      <c r="C1" s="95"/>
      <c r="D1" s="95"/>
      <c r="E1" s="2"/>
      <c r="F1" s="2"/>
    </row>
    <row r="2" spans="1:6" ht="16.5" customHeight="1">
      <c r="A2" s="95" t="s">
        <v>0</v>
      </c>
      <c r="B2" s="95"/>
      <c r="C2" s="95"/>
      <c r="D2" s="95"/>
      <c r="E2" s="3"/>
      <c r="F2" s="4" t="s">
        <v>1</v>
      </c>
    </row>
    <row r="3" spans="1:6" ht="12.75">
      <c r="A3" s="5"/>
      <c r="B3" s="5"/>
      <c r="C3" s="5"/>
      <c r="D3" s="5"/>
      <c r="E3" s="6" t="s">
        <v>2</v>
      </c>
      <c r="F3" s="7" t="s">
        <v>3</v>
      </c>
    </row>
    <row r="4" spans="1:6" ht="12.75">
      <c r="A4" s="96" t="s">
        <v>12</v>
      </c>
      <c r="B4" s="96"/>
      <c r="C4" s="96"/>
      <c r="D4" s="96"/>
      <c r="E4" s="3" t="s">
        <v>4</v>
      </c>
      <c r="F4" s="8" t="s">
        <v>13</v>
      </c>
    </row>
    <row r="5" spans="1:6" ht="12.75">
      <c r="A5" s="9"/>
      <c r="B5" s="9"/>
      <c r="C5" s="9"/>
      <c r="D5" s="9"/>
      <c r="E5" s="3" t="s">
        <v>5</v>
      </c>
      <c r="F5" s="10" t="s">
        <v>18</v>
      </c>
    </row>
    <row r="6" spans="1:6" ht="24" customHeight="1">
      <c r="A6" s="11" t="s">
        <v>6</v>
      </c>
      <c r="B6" s="97" t="s">
        <v>14</v>
      </c>
      <c r="C6" s="98"/>
      <c r="D6" s="98"/>
      <c r="E6" s="3" t="s">
        <v>7</v>
      </c>
      <c r="F6" s="10" t="s">
        <v>19</v>
      </c>
    </row>
    <row r="7" spans="1:6" ht="12.75">
      <c r="A7" s="11" t="s">
        <v>8</v>
      </c>
      <c r="B7" s="99" t="s">
        <v>15</v>
      </c>
      <c r="C7" s="99"/>
      <c r="D7" s="99"/>
      <c r="E7" s="3" t="s">
        <v>9</v>
      </c>
      <c r="F7" s="12" t="s">
        <v>20</v>
      </c>
    </row>
    <row r="8" spans="1:6" ht="12.75">
      <c r="A8" s="11" t="s">
        <v>16</v>
      </c>
      <c r="B8" s="11"/>
      <c r="C8" s="11"/>
      <c r="D8" s="13"/>
      <c r="E8" s="3"/>
      <c r="F8" s="14"/>
    </row>
    <row r="9" spans="1:6" ht="12.75">
      <c r="A9" s="11" t="s">
        <v>17</v>
      </c>
      <c r="B9" s="11"/>
      <c r="C9" s="15"/>
      <c r="D9" s="13"/>
      <c r="E9" s="3" t="s">
        <v>10</v>
      </c>
      <c r="F9" s="16" t="s">
        <v>11</v>
      </c>
    </row>
    <row r="10" spans="1:6" ht="20.25" customHeight="1">
      <c r="A10" s="95" t="s">
        <v>21</v>
      </c>
      <c r="B10" s="95"/>
      <c r="C10" s="95"/>
      <c r="D10" s="95"/>
      <c r="E10" s="1"/>
      <c r="F10" s="17"/>
    </row>
    <row r="11" spans="1:6" ht="3.75" customHeight="1">
      <c r="A11" s="106" t="s">
        <v>22</v>
      </c>
      <c r="B11" s="100" t="s">
        <v>23</v>
      </c>
      <c r="C11" s="100" t="s">
        <v>24</v>
      </c>
      <c r="D11" s="103" t="s">
        <v>25</v>
      </c>
      <c r="E11" s="103" t="s">
        <v>26</v>
      </c>
      <c r="F11" s="109" t="s">
        <v>27</v>
      </c>
    </row>
    <row r="12" spans="1:6" ht="3"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25" customHeight="1">
      <c r="A17" s="108"/>
      <c r="B17" s="102"/>
      <c r="C17" s="102"/>
      <c r="D17" s="105"/>
      <c r="E17" s="105"/>
      <c r="F17" s="111"/>
    </row>
    <row r="18" spans="1:6" ht="12" customHeight="1">
      <c r="A18" s="18">
        <v>1</v>
      </c>
      <c r="B18" s="19">
        <v>2</v>
      </c>
      <c r="C18" s="20">
        <v>3</v>
      </c>
      <c r="D18" s="21" t="s">
        <v>28</v>
      </c>
      <c r="E18" s="22" t="s">
        <v>29</v>
      </c>
      <c r="F18" s="23" t="s">
        <v>30</v>
      </c>
    </row>
    <row r="19" spans="1:6" ht="12.75">
      <c r="A19" s="24" t="s">
        <v>31</v>
      </c>
      <c r="B19" s="25" t="s">
        <v>32</v>
      </c>
      <c r="C19" s="26" t="s">
        <v>33</v>
      </c>
      <c r="D19" s="27">
        <v>5032500</v>
      </c>
      <c r="E19" s="28">
        <v>2275308.98</v>
      </c>
      <c r="F19" s="27">
        <f>IF(OR(D19="-",IF(E19="-",0,E19)&gt;=IF(D19="-",0,D19)),"-",IF(D19="-",0,D19)-IF(E19="-",0,E19))</f>
        <v>2757191.02</v>
      </c>
    </row>
    <row r="20" spans="1:6" ht="12.75">
      <c r="A20" s="29" t="s">
        <v>34</v>
      </c>
      <c r="B20" s="30"/>
      <c r="C20" s="31"/>
      <c r="D20" s="32"/>
      <c r="E20" s="32"/>
      <c r="F20" s="33"/>
    </row>
    <row r="21" spans="1:6" ht="12.75">
      <c r="A21" s="34" t="s">
        <v>35</v>
      </c>
      <c r="B21" s="35" t="s">
        <v>32</v>
      </c>
      <c r="C21" s="36" t="s">
        <v>36</v>
      </c>
      <c r="D21" s="37">
        <v>796400</v>
      </c>
      <c r="E21" s="37">
        <v>183283.98</v>
      </c>
      <c r="F21" s="38">
        <f aca="true" t="shared" si="0" ref="F21:F52">IF(OR(D21="-",IF(E21="-",0,E21)&gt;=IF(D21="-",0,D21)),"-",IF(D21="-",0,D21)-IF(E21="-",0,E21))</f>
        <v>613116.02</v>
      </c>
    </row>
    <row r="22" spans="1:6" ht="12.75">
      <c r="A22" s="34" t="s">
        <v>37</v>
      </c>
      <c r="B22" s="35" t="s">
        <v>32</v>
      </c>
      <c r="C22" s="36" t="s">
        <v>38</v>
      </c>
      <c r="D22" s="37">
        <v>140000</v>
      </c>
      <c r="E22" s="37">
        <v>41518.92</v>
      </c>
      <c r="F22" s="38">
        <f t="shared" si="0"/>
        <v>98481.08</v>
      </c>
    </row>
    <row r="23" spans="1:6" ht="12.75">
      <c r="A23" s="34" t="s">
        <v>39</v>
      </c>
      <c r="B23" s="35" t="s">
        <v>32</v>
      </c>
      <c r="C23" s="36" t="s">
        <v>40</v>
      </c>
      <c r="D23" s="37">
        <v>140000</v>
      </c>
      <c r="E23" s="37">
        <v>41518.92</v>
      </c>
      <c r="F23" s="38">
        <f t="shared" si="0"/>
        <v>98481.08</v>
      </c>
    </row>
    <row r="24" spans="1:6" ht="67.5">
      <c r="A24" s="34" t="s">
        <v>41</v>
      </c>
      <c r="B24" s="35" t="s">
        <v>32</v>
      </c>
      <c r="C24" s="36" t="s">
        <v>42</v>
      </c>
      <c r="D24" s="37">
        <v>139900</v>
      </c>
      <c r="E24" s="37">
        <v>41495.52</v>
      </c>
      <c r="F24" s="38">
        <f t="shared" si="0"/>
        <v>98404.48000000001</v>
      </c>
    </row>
    <row r="25" spans="1:6" ht="67.5">
      <c r="A25" s="34" t="s">
        <v>41</v>
      </c>
      <c r="B25" s="35" t="s">
        <v>32</v>
      </c>
      <c r="C25" s="36" t="s">
        <v>43</v>
      </c>
      <c r="D25" s="37">
        <v>139900</v>
      </c>
      <c r="E25" s="37" t="s">
        <v>44</v>
      </c>
      <c r="F25" s="38">
        <f t="shared" si="0"/>
        <v>139900</v>
      </c>
    </row>
    <row r="26" spans="1:6" ht="90">
      <c r="A26" s="39" t="s">
        <v>45</v>
      </c>
      <c r="B26" s="35" t="s">
        <v>32</v>
      </c>
      <c r="C26" s="36" t="s">
        <v>46</v>
      </c>
      <c r="D26" s="37" t="s">
        <v>44</v>
      </c>
      <c r="E26" s="37">
        <v>40833.27</v>
      </c>
      <c r="F26" s="38" t="str">
        <f t="shared" si="0"/>
        <v>-</v>
      </c>
    </row>
    <row r="27" spans="1:6" ht="67.5">
      <c r="A27" s="39" t="s">
        <v>47</v>
      </c>
      <c r="B27" s="35" t="s">
        <v>32</v>
      </c>
      <c r="C27" s="36" t="s">
        <v>48</v>
      </c>
      <c r="D27" s="37" t="s">
        <v>44</v>
      </c>
      <c r="E27" s="37">
        <v>662.25</v>
      </c>
      <c r="F27" s="38" t="str">
        <f t="shared" si="0"/>
        <v>-</v>
      </c>
    </row>
    <row r="28" spans="1:6" ht="101.25">
      <c r="A28" s="39" t="s">
        <v>49</v>
      </c>
      <c r="B28" s="35" t="s">
        <v>32</v>
      </c>
      <c r="C28" s="36" t="s">
        <v>50</v>
      </c>
      <c r="D28" s="37">
        <v>100</v>
      </c>
      <c r="E28" s="37" t="s">
        <v>44</v>
      </c>
      <c r="F28" s="38">
        <f t="shared" si="0"/>
        <v>100</v>
      </c>
    </row>
    <row r="29" spans="1:6" ht="33.75">
      <c r="A29" s="34" t="s">
        <v>51</v>
      </c>
      <c r="B29" s="35" t="s">
        <v>32</v>
      </c>
      <c r="C29" s="36" t="s">
        <v>52</v>
      </c>
      <c r="D29" s="37" t="s">
        <v>44</v>
      </c>
      <c r="E29" s="37">
        <v>23.4</v>
      </c>
      <c r="F29" s="38" t="str">
        <f t="shared" si="0"/>
        <v>-</v>
      </c>
    </row>
    <row r="30" spans="1:6" ht="67.5">
      <c r="A30" s="34" t="s">
        <v>53</v>
      </c>
      <c r="B30" s="35" t="s">
        <v>32</v>
      </c>
      <c r="C30" s="36" t="s">
        <v>54</v>
      </c>
      <c r="D30" s="37" t="s">
        <v>44</v>
      </c>
      <c r="E30" s="37">
        <v>23.4</v>
      </c>
      <c r="F30" s="38" t="str">
        <f t="shared" si="0"/>
        <v>-</v>
      </c>
    </row>
    <row r="31" spans="1:6" ht="12.75">
      <c r="A31" s="34" t="s">
        <v>55</v>
      </c>
      <c r="B31" s="35" t="s">
        <v>32</v>
      </c>
      <c r="C31" s="36" t="s">
        <v>56</v>
      </c>
      <c r="D31" s="37">
        <v>39600</v>
      </c>
      <c r="E31" s="37">
        <v>67170.4</v>
      </c>
      <c r="F31" s="38" t="str">
        <f t="shared" si="0"/>
        <v>-</v>
      </c>
    </row>
    <row r="32" spans="1:6" ht="12.75">
      <c r="A32" s="34" t="s">
        <v>57</v>
      </c>
      <c r="B32" s="35" t="s">
        <v>32</v>
      </c>
      <c r="C32" s="36" t="s">
        <v>58</v>
      </c>
      <c r="D32" s="37">
        <v>39600</v>
      </c>
      <c r="E32" s="37">
        <v>67170.4</v>
      </c>
      <c r="F32" s="38" t="str">
        <f t="shared" si="0"/>
        <v>-</v>
      </c>
    </row>
    <row r="33" spans="1:6" ht="12.75">
      <c r="A33" s="34" t="s">
        <v>57</v>
      </c>
      <c r="B33" s="35" t="s">
        <v>32</v>
      </c>
      <c r="C33" s="36" t="s">
        <v>59</v>
      </c>
      <c r="D33" s="37">
        <v>39600</v>
      </c>
      <c r="E33" s="37">
        <v>67170.4</v>
      </c>
      <c r="F33" s="38" t="str">
        <f t="shared" si="0"/>
        <v>-</v>
      </c>
    </row>
    <row r="34" spans="1:6" ht="12.75">
      <c r="A34" s="34" t="s">
        <v>57</v>
      </c>
      <c r="B34" s="35" t="s">
        <v>32</v>
      </c>
      <c r="C34" s="36" t="s">
        <v>60</v>
      </c>
      <c r="D34" s="37">
        <v>39600</v>
      </c>
      <c r="E34" s="37" t="s">
        <v>44</v>
      </c>
      <c r="F34" s="38">
        <f t="shared" si="0"/>
        <v>39600</v>
      </c>
    </row>
    <row r="35" spans="1:6" ht="45">
      <c r="A35" s="34" t="s">
        <v>61</v>
      </c>
      <c r="B35" s="35" t="s">
        <v>32</v>
      </c>
      <c r="C35" s="36" t="s">
        <v>62</v>
      </c>
      <c r="D35" s="37" t="s">
        <v>44</v>
      </c>
      <c r="E35" s="37">
        <v>67115.2</v>
      </c>
      <c r="F35" s="38" t="str">
        <f t="shared" si="0"/>
        <v>-</v>
      </c>
    </row>
    <row r="36" spans="1:6" ht="22.5">
      <c r="A36" s="34" t="s">
        <v>63</v>
      </c>
      <c r="B36" s="35" t="s">
        <v>32</v>
      </c>
      <c r="C36" s="36" t="s">
        <v>64</v>
      </c>
      <c r="D36" s="37" t="s">
        <v>44</v>
      </c>
      <c r="E36" s="37">
        <v>55.2</v>
      </c>
      <c r="F36" s="38" t="str">
        <f t="shared" si="0"/>
        <v>-</v>
      </c>
    </row>
    <row r="37" spans="1:6" ht="12.75">
      <c r="A37" s="34" t="s">
        <v>65</v>
      </c>
      <c r="B37" s="35" t="s">
        <v>32</v>
      </c>
      <c r="C37" s="36" t="s">
        <v>66</v>
      </c>
      <c r="D37" s="37">
        <v>490900</v>
      </c>
      <c r="E37" s="37">
        <v>31994.02</v>
      </c>
      <c r="F37" s="38">
        <f t="shared" si="0"/>
        <v>458905.98</v>
      </c>
    </row>
    <row r="38" spans="1:6" ht="12.75">
      <c r="A38" s="34" t="s">
        <v>67</v>
      </c>
      <c r="B38" s="35" t="s">
        <v>32</v>
      </c>
      <c r="C38" s="36" t="s">
        <v>68</v>
      </c>
      <c r="D38" s="37">
        <v>20000</v>
      </c>
      <c r="E38" s="37">
        <v>-26.2</v>
      </c>
      <c r="F38" s="38">
        <f t="shared" si="0"/>
        <v>20026.2</v>
      </c>
    </row>
    <row r="39" spans="1:6" ht="33.75">
      <c r="A39" s="34" t="s">
        <v>69</v>
      </c>
      <c r="B39" s="35" t="s">
        <v>32</v>
      </c>
      <c r="C39" s="36" t="s">
        <v>70</v>
      </c>
      <c r="D39" s="37">
        <v>20000</v>
      </c>
      <c r="E39" s="37">
        <v>-26.2</v>
      </c>
      <c r="F39" s="38">
        <f t="shared" si="0"/>
        <v>20026.2</v>
      </c>
    </row>
    <row r="40" spans="1:6" ht="33.75">
      <c r="A40" s="34" t="s">
        <v>69</v>
      </c>
      <c r="B40" s="35" t="s">
        <v>32</v>
      </c>
      <c r="C40" s="36" t="s">
        <v>71</v>
      </c>
      <c r="D40" s="37">
        <v>20000</v>
      </c>
      <c r="E40" s="37" t="s">
        <v>44</v>
      </c>
      <c r="F40" s="38">
        <f t="shared" si="0"/>
        <v>20000</v>
      </c>
    </row>
    <row r="41" spans="1:6" ht="67.5">
      <c r="A41" s="34" t="s">
        <v>72</v>
      </c>
      <c r="B41" s="35" t="s">
        <v>32</v>
      </c>
      <c r="C41" s="36" t="s">
        <v>73</v>
      </c>
      <c r="D41" s="37" t="s">
        <v>44</v>
      </c>
      <c r="E41" s="37">
        <v>-52</v>
      </c>
      <c r="F41" s="38" t="str">
        <f t="shared" si="0"/>
        <v>-</v>
      </c>
    </row>
    <row r="42" spans="1:6" ht="45">
      <c r="A42" s="34" t="s">
        <v>74</v>
      </c>
      <c r="B42" s="35" t="s">
        <v>32</v>
      </c>
      <c r="C42" s="36" t="s">
        <v>75</v>
      </c>
      <c r="D42" s="37" t="s">
        <v>44</v>
      </c>
      <c r="E42" s="37">
        <v>25.8</v>
      </c>
      <c r="F42" s="38" t="str">
        <f t="shared" si="0"/>
        <v>-</v>
      </c>
    </row>
    <row r="43" spans="1:6" ht="12.75">
      <c r="A43" s="34" t="s">
        <v>76</v>
      </c>
      <c r="B43" s="35" t="s">
        <v>32</v>
      </c>
      <c r="C43" s="36" t="s">
        <v>77</v>
      </c>
      <c r="D43" s="37">
        <v>470900</v>
      </c>
      <c r="E43" s="37">
        <v>32020.22</v>
      </c>
      <c r="F43" s="38">
        <f t="shared" si="0"/>
        <v>438879.78</v>
      </c>
    </row>
    <row r="44" spans="1:6" ht="12.75">
      <c r="A44" s="34" t="s">
        <v>78</v>
      </c>
      <c r="B44" s="35" t="s">
        <v>32</v>
      </c>
      <c r="C44" s="36" t="s">
        <v>79</v>
      </c>
      <c r="D44" s="37">
        <v>30000</v>
      </c>
      <c r="E44" s="37">
        <v>22254.78</v>
      </c>
      <c r="F44" s="38">
        <f t="shared" si="0"/>
        <v>7745.220000000001</v>
      </c>
    </row>
    <row r="45" spans="1:6" ht="33.75">
      <c r="A45" s="34" t="s">
        <v>80</v>
      </c>
      <c r="B45" s="35" t="s">
        <v>32</v>
      </c>
      <c r="C45" s="36" t="s">
        <v>81</v>
      </c>
      <c r="D45" s="37">
        <v>30000</v>
      </c>
      <c r="E45" s="37">
        <v>22254.78</v>
      </c>
      <c r="F45" s="38">
        <f t="shared" si="0"/>
        <v>7745.220000000001</v>
      </c>
    </row>
    <row r="46" spans="1:6" ht="33.75">
      <c r="A46" s="34" t="s">
        <v>80</v>
      </c>
      <c r="B46" s="35" t="s">
        <v>32</v>
      </c>
      <c r="C46" s="36" t="s">
        <v>82</v>
      </c>
      <c r="D46" s="37" t="s">
        <v>44</v>
      </c>
      <c r="E46" s="37">
        <v>22254.78</v>
      </c>
      <c r="F46" s="38" t="str">
        <f t="shared" si="0"/>
        <v>-</v>
      </c>
    </row>
    <row r="47" spans="1:6" ht="33.75">
      <c r="A47" s="34" t="s">
        <v>80</v>
      </c>
      <c r="B47" s="35" t="s">
        <v>32</v>
      </c>
      <c r="C47" s="36" t="s">
        <v>83</v>
      </c>
      <c r="D47" s="37">
        <v>30000</v>
      </c>
      <c r="E47" s="37" t="s">
        <v>44</v>
      </c>
      <c r="F47" s="38">
        <f t="shared" si="0"/>
        <v>30000</v>
      </c>
    </row>
    <row r="48" spans="1:6" ht="12.75">
      <c r="A48" s="34" t="s">
        <v>84</v>
      </c>
      <c r="B48" s="35" t="s">
        <v>32</v>
      </c>
      <c r="C48" s="36" t="s">
        <v>85</v>
      </c>
      <c r="D48" s="37">
        <v>440900</v>
      </c>
      <c r="E48" s="37">
        <v>9765.44</v>
      </c>
      <c r="F48" s="38">
        <f t="shared" si="0"/>
        <v>431134.56</v>
      </c>
    </row>
    <row r="49" spans="1:6" ht="33.75">
      <c r="A49" s="34" t="s">
        <v>86</v>
      </c>
      <c r="B49" s="35" t="s">
        <v>32</v>
      </c>
      <c r="C49" s="36" t="s">
        <v>87</v>
      </c>
      <c r="D49" s="37">
        <v>440900</v>
      </c>
      <c r="E49" s="37">
        <v>9765.44</v>
      </c>
      <c r="F49" s="38">
        <f t="shared" si="0"/>
        <v>431134.56</v>
      </c>
    </row>
    <row r="50" spans="1:6" ht="33.75">
      <c r="A50" s="34" t="s">
        <v>86</v>
      </c>
      <c r="B50" s="35" t="s">
        <v>32</v>
      </c>
      <c r="C50" s="36" t="s">
        <v>88</v>
      </c>
      <c r="D50" s="37" t="s">
        <v>44</v>
      </c>
      <c r="E50" s="37">
        <v>9765.44</v>
      </c>
      <c r="F50" s="38" t="str">
        <f t="shared" si="0"/>
        <v>-</v>
      </c>
    </row>
    <row r="51" spans="1:6" ht="33.75">
      <c r="A51" s="34" t="s">
        <v>86</v>
      </c>
      <c r="B51" s="35" t="s">
        <v>32</v>
      </c>
      <c r="C51" s="36" t="s">
        <v>89</v>
      </c>
      <c r="D51" s="37">
        <v>440900</v>
      </c>
      <c r="E51" s="37" t="s">
        <v>44</v>
      </c>
      <c r="F51" s="38">
        <f t="shared" si="0"/>
        <v>440900</v>
      </c>
    </row>
    <row r="52" spans="1:6" ht="12.75">
      <c r="A52" s="34" t="s">
        <v>90</v>
      </c>
      <c r="B52" s="35" t="s">
        <v>32</v>
      </c>
      <c r="C52" s="36" t="s">
        <v>91</v>
      </c>
      <c r="D52" s="37">
        <v>14700</v>
      </c>
      <c r="E52" s="37">
        <v>11500</v>
      </c>
      <c r="F52" s="38">
        <f t="shared" si="0"/>
        <v>3200</v>
      </c>
    </row>
    <row r="53" spans="1:6" ht="45">
      <c r="A53" s="34" t="s">
        <v>92</v>
      </c>
      <c r="B53" s="35" t="s">
        <v>32</v>
      </c>
      <c r="C53" s="36" t="s">
        <v>93</v>
      </c>
      <c r="D53" s="37">
        <v>14700</v>
      </c>
      <c r="E53" s="37">
        <v>11500</v>
      </c>
      <c r="F53" s="38">
        <f aca="true" t="shared" si="1" ref="F53:F84">IF(OR(D53="-",IF(E53="-",0,E53)&gt;=IF(D53="-",0,D53)),"-",IF(D53="-",0,D53)-IF(E53="-",0,E53))</f>
        <v>3200</v>
      </c>
    </row>
    <row r="54" spans="1:6" ht="67.5">
      <c r="A54" s="34" t="s">
        <v>94</v>
      </c>
      <c r="B54" s="35" t="s">
        <v>32</v>
      </c>
      <c r="C54" s="36" t="s">
        <v>95</v>
      </c>
      <c r="D54" s="37">
        <v>14700</v>
      </c>
      <c r="E54" s="37">
        <v>11500</v>
      </c>
      <c r="F54" s="38">
        <f t="shared" si="1"/>
        <v>3200</v>
      </c>
    </row>
    <row r="55" spans="1:6" ht="67.5">
      <c r="A55" s="34" t="s">
        <v>94</v>
      </c>
      <c r="B55" s="35" t="s">
        <v>32</v>
      </c>
      <c r="C55" s="36" t="s">
        <v>96</v>
      </c>
      <c r="D55" s="37" t="s">
        <v>44</v>
      </c>
      <c r="E55" s="37">
        <v>11500</v>
      </c>
      <c r="F55" s="38" t="str">
        <f t="shared" si="1"/>
        <v>-</v>
      </c>
    </row>
    <row r="56" spans="1:6" ht="33.75">
      <c r="A56" s="34" t="s">
        <v>97</v>
      </c>
      <c r="B56" s="35" t="s">
        <v>32</v>
      </c>
      <c r="C56" s="36" t="s">
        <v>98</v>
      </c>
      <c r="D56" s="37">
        <v>43200</v>
      </c>
      <c r="E56" s="37">
        <v>11300.64</v>
      </c>
      <c r="F56" s="38">
        <f t="shared" si="1"/>
        <v>31899.36</v>
      </c>
    </row>
    <row r="57" spans="1:6" ht="78.75">
      <c r="A57" s="39" t="s">
        <v>99</v>
      </c>
      <c r="B57" s="35" t="s">
        <v>32</v>
      </c>
      <c r="C57" s="36" t="s">
        <v>100</v>
      </c>
      <c r="D57" s="37">
        <v>43200</v>
      </c>
      <c r="E57" s="37">
        <v>11300.64</v>
      </c>
      <c r="F57" s="38">
        <f t="shared" si="1"/>
        <v>31899.36</v>
      </c>
    </row>
    <row r="58" spans="1:6" ht="67.5">
      <c r="A58" s="39" t="s">
        <v>101</v>
      </c>
      <c r="B58" s="35" t="s">
        <v>32</v>
      </c>
      <c r="C58" s="36" t="s">
        <v>102</v>
      </c>
      <c r="D58" s="37">
        <v>43200</v>
      </c>
      <c r="E58" s="37">
        <v>11300.64</v>
      </c>
      <c r="F58" s="38">
        <f t="shared" si="1"/>
        <v>31899.36</v>
      </c>
    </row>
    <row r="59" spans="1:6" ht="67.5">
      <c r="A59" s="34" t="s">
        <v>103</v>
      </c>
      <c r="B59" s="35" t="s">
        <v>32</v>
      </c>
      <c r="C59" s="36" t="s">
        <v>104</v>
      </c>
      <c r="D59" s="37">
        <v>43200</v>
      </c>
      <c r="E59" s="37">
        <v>11300.64</v>
      </c>
      <c r="F59" s="38">
        <f t="shared" si="1"/>
        <v>31899.36</v>
      </c>
    </row>
    <row r="60" spans="1:6" ht="12.75">
      <c r="A60" s="34" t="s">
        <v>105</v>
      </c>
      <c r="B60" s="35" t="s">
        <v>32</v>
      </c>
      <c r="C60" s="36" t="s">
        <v>106</v>
      </c>
      <c r="D60" s="37">
        <v>8000</v>
      </c>
      <c r="E60" s="37" t="s">
        <v>44</v>
      </c>
      <c r="F60" s="38">
        <f t="shared" si="1"/>
        <v>8000</v>
      </c>
    </row>
    <row r="61" spans="1:6" ht="22.5">
      <c r="A61" s="34" t="s">
        <v>107</v>
      </c>
      <c r="B61" s="35" t="s">
        <v>32</v>
      </c>
      <c r="C61" s="36" t="s">
        <v>108</v>
      </c>
      <c r="D61" s="37">
        <v>8000</v>
      </c>
      <c r="E61" s="37" t="s">
        <v>44</v>
      </c>
      <c r="F61" s="38">
        <f t="shared" si="1"/>
        <v>8000</v>
      </c>
    </row>
    <row r="62" spans="1:6" ht="33.75">
      <c r="A62" s="34" t="s">
        <v>109</v>
      </c>
      <c r="B62" s="35" t="s">
        <v>32</v>
      </c>
      <c r="C62" s="36" t="s">
        <v>110</v>
      </c>
      <c r="D62" s="37">
        <v>8000</v>
      </c>
      <c r="E62" s="37" t="s">
        <v>44</v>
      </c>
      <c r="F62" s="38">
        <f t="shared" si="1"/>
        <v>8000</v>
      </c>
    </row>
    <row r="63" spans="1:6" ht="12.75">
      <c r="A63" s="34" t="s">
        <v>111</v>
      </c>
      <c r="B63" s="35" t="s">
        <v>32</v>
      </c>
      <c r="C63" s="36" t="s">
        <v>112</v>
      </c>
      <c r="D63" s="37">
        <v>60000</v>
      </c>
      <c r="E63" s="37">
        <v>19800</v>
      </c>
      <c r="F63" s="38">
        <f t="shared" si="1"/>
        <v>40200</v>
      </c>
    </row>
    <row r="64" spans="1:6" ht="12.75">
      <c r="A64" s="34" t="s">
        <v>113</v>
      </c>
      <c r="B64" s="35" t="s">
        <v>32</v>
      </c>
      <c r="C64" s="36" t="s">
        <v>114</v>
      </c>
      <c r="D64" s="37">
        <v>60000</v>
      </c>
      <c r="E64" s="37">
        <v>19800</v>
      </c>
      <c r="F64" s="38">
        <f t="shared" si="1"/>
        <v>40200</v>
      </c>
    </row>
    <row r="65" spans="1:6" ht="22.5">
      <c r="A65" s="34" t="s">
        <v>115</v>
      </c>
      <c r="B65" s="35" t="s">
        <v>32</v>
      </c>
      <c r="C65" s="36" t="s">
        <v>116</v>
      </c>
      <c r="D65" s="37">
        <v>60000</v>
      </c>
      <c r="E65" s="37">
        <v>19800</v>
      </c>
      <c r="F65" s="38">
        <f t="shared" si="1"/>
        <v>40200</v>
      </c>
    </row>
    <row r="66" spans="1:6" ht="12.75">
      <c r="A66" s="34" t="s">
        <v>117</v>
      </c>
      <c r="B66" s="35" t="s">
        <v>32</v>
      </c>
      <c r="C66" s="36" t="s">
        <v>118</v>
      </c>
      <c r="D66" s="37">
        <v>4236100</v>
      </c>
      <c r="E66" s="37">
        <v>2092025</v>
      </c>
      <c r="F66" s="38">
        <f t="shared" si="1"/>
        <v>2144075</v>
      </c>
    </row>
    <row r="67" spans="1:6" ht="33.75">
      <c r="A67" s="34" t="s">
        <v>119</v>
      </c>
      <c r="B67" s="35" t="s">
        <v>32</v>
      </c>
      <c r="C67" s="36" t="s">
        <v>120</v>
      </c>
      <c r="D67" s="37">
        <v>4236100</v>
      </c>
      <c r="E67" s="37">
        <v>2092025</v>
      </c>
      <c r="F67" s="38">
        <f t="shared" si="1"/>
        <v>2144075</v>
      </c>
    </row>
    <row r="68" spans="1:6" ht="22.5">
      <c r="A68" s="34" t="s">
        <v>121</v>
      </c>
      <c r="B68" s="35" t="s">
        <v>32</v>
      </c>
      <c r="C68" s="36" t="s">
        <v>122</v>
      </c>
      <c r="D68" s="37">
        <v>4138100</v>
      </c>
      <c r="E68" s="37">
        <v>2069000</v>
      </c>
      <c r="F68" s="38">
        <f t="shared" si="1"/>
        <v>2069100</v>
      </c>
    </row>
    <row r="69" spans="1:6" ht="12.75">
      <c r="A69" s="34" t="s">
        <v>123</v>
      </c>
      <c r="B69" s="35" t="s">
        <v>32</v>
      </c>
      <c r="C69" s="36" t="s">
        <v>124</v>
      </c>
      <c r="D69" s="37">
        <v>4138100</v>
      </c>
      <c r="E69" s="37">
        <v>2069000</v>
      </c>
      <c r="F69" s="38">
        <f t="shared" si="1"/>
        <v>2069100</v>
      </c>
    </row>
    <row r="70" spans="1:6" ht="22.5">
      <c r="A70" s="34" t="s">
        <v>125</v>
      </c>
      <c r="B70" s="35" t="s">
        <v>32</v>
      </c>
      <c r="C70" s="36" t="s">
        <v>126</v>
      </c>
      <c r="D70" s="37">
        <v>4138100</v>
      </c>
      <c r="E70" s="37">
        <v>2069000</v>
      </c>
      <c r="F70" s="38">
        <f t="shared" si="1"/>
        <v>2069100</v>
      </c>
    </row>
    <row r="71" spans="1:6" ht="22.5">
      <c r="A71" s="34" t="s">
        <v>127</v>
      </c>
      <c r="B71" s="35" t="s">
        <v>32</v>
      </c>
      <c r="C71" s="36" t="s">
        <v>128</v>
      </c>
      <c r="D71" s="37">
        <v>69500</v>
      </c>
      <c r="E71" s="37">
        <v>23025</v>
      </c>
      <c r="F71" s="38">
        <f t="shared" si="1"/>
        <v>46475</v>
      </c>
    </row>
    <row r="72" spans="1:6" ht="33.75">
      <c r="A72" s="34" t="s">
        <v>129</v>
      </c>
      <c r="B72" s="35" t="s">
        <v>32</v>
      </c>
      <c r="C72" s="36" t="s">
        <v>130</v>
      </c>
      <c r="D72" s="37">
        <v>200</v>
      </c>
      <c r="E72" s="37">
        <v>200</v>
      </c>
      <c r="F72" s="38" t="str">
        <f t="shared" si="1"/>
        <v>-</v>
      </c>
    </row>
    <row r="73" spans="1:6" ht="33.75">
      <c r="A73" s="34" t="s">
        <v>131</v>
      </c>
      <c r="B73" s="35" t="s">
        <v>32</v>
      </c>
      <c r="C73" s="36" t="s">
        <v>132</v>
      </c>
      <c r="D73" s="37">
        <v>200</v>
      </c>
      <c r="E73" s="37">
        <v>200</v>
      </c>
      <c r="F73" s="38" t="str">
        <f t="shared" si="1"/>
        <v>-</v>
      </c>
    </row>
    <row r="74" spans="1:6" ht="33.75">
      <c r="A74" s="34" t="s">
        <v>133</v>
      </c>
      <c r="B74" s="35" t="s">
        <v>32</v>
      </c>
      <c r="C74" s="36" t="s">
        <v>134</v>
      </c>
      <c r="D74" s="37">
        <v>69300</v>
      </c>
      <c r="E74" s="37">
        <v>22825</v>
      </c>
      <c r="F74" s="38">
        <f t="shared" si="1"/>
        <v>46475</v>
      </c>
    </row>
    <row r="75" spans="1:6" ht="33.75">
      <c r="A75" s="34" t="s">
        <v>135</v>
      </c>
      <c r="B75" s="35" t="s">
        <v>32</v>
      </c>
      <c r="C75" s="36" t="s">
        <v>136</v>
      </c>
      <c r="D75" s="37">
        <v>69300</v>
      </c>
      <c r="E75" s="37">
        <v>22825</v>
      </c>
      <c r="F75" s="38">
        <f t="shared" si="1"/>
        <v>46475</v>
      </c>
    </row>
    <row r="76" spans="1:6" ht="12.75">
      <c r="A76" s="34" t="s">
        <v>137</v>
      </c>
      <c r="B76" s="35" t="s">
        <v>32</v>
      </c>
      <c r="C76" s="36" t="s">
        <v>138</v>
      </c>
      <c r="D76" s="37">
        <v>28500</v>
      </c>
      <c r="E76" s="37" t="s">
        <v>44</v>
      </c>
      <c r="F76" s="38">
        <f t="shared" si="1"/>
        <v>28500</v>
      </c>
    </row>
    <row r="77" spans="1:6" ht="22.5">
      <c r="A77" s="34" t="s">
        <v>139</v>
      </c>
      <c r="B77" s="35" t="s">
        <v>32</v>
      </c>
      <c r="C77" s="36" t="s">
        <v>140</v>
      </c>
      <c r="D77" s="37">
        <v>28500</v>
      </c>
      <c r="E77" s="37" t="s">
        <v>44</v>
      </c>
      <c r="F77" s="38">
        <f t="shared" si="1"/>
        <v>28500</v>
      </c>
    </row>
    <row r="78" spans="1:6" ht="22.5">
      <c r="A78" s="34" t="s">
        <v>141</v>
      </c>
      <c r="B78" s="35" t="s">
        <v>32</v>
      </c>
      <c r="C78" s="36" t="s">
        <v>142</v>
      </c>
      <c r="D78" s="37">
        <v>28500</v>
      </c>
      <c r="E78" s="37" t="s">
        <v>44</v>
      </c>
      <c r="F78" s="38">
        <f t="shared" si="1"/>
        <v>28500</v>
      </c>
    </row>
    <row r="79" spans="1:6" ht="12.75" customHeight="1">
      <c r="A79" s="40"/>
      <c r="B79" s="41"/>
      <c r="C79" s="41"/>
      <c r="D79" s="42"/>
      <c r="E79" s="42"/>
      <c r="F79"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104"/>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5" t="s">
        <v>143</v>
      </c>
      <c r="B2" s="95"/>
      <c r="C2" s="95"/>
      <c r="D2" s="95"/>
      <c r="E2" s="1"/>
      <c r="F2" s="13" t="s">
        <v>144</v>
      </c>
    </row>
    <row r="3" spans="1:6" ht="13.5" customHeight="1">
      <c r="A3" s="5"/>
      <c r="B3" s="5"/>
      <c r="C3" s="43"/>
      <c r="D3" s="9"/>
      <c r="E3" s="9"/>
      <c r="F3" s="9"/>
    </row>
    <row r="4" spans="1:6" ht="9.75" customHeight="1">
      <c r="A4" s="114" t="s">
        <v>22</v>
      </c>
      <c r="B4" s="100" t="s">
        <v>23</v>
      </c>
      <c r="C4" s="112" t="s">
        <v>145</v>
      </c>
      <c r="D4" s="103" t="s">
        <v>25</v>
      </c>
      <c r="E4" s="117" t="s">
        <v>26</v>
      </c>
      <c r="F4" s="109" t="s">
        <v>27</v>
      </c>
    </row>
    <row r="5" spans="1:6" ht="5.25" customHeight="1">
      <c r="A5" s="115"/>
      <c r="B5" s="101"/>
      <c r="C5" s="113"/>
      <c r="D5" s="104"/>
      <c r="E5" s="118"/>
      <c r="F5" s="110"/>
    </row>
    <row r="6" spans="1:6" ht="9" customHeight="1">
      <c r="A6" s="115"/>
      <c r="B6" s="101"/>
      <c r="C6" s="113"/>
      <c r="D6" s="104"/>
      <c r="E6" s="118"/>
      <c r="F6" s="110"/>
    </row>
    <row r="7" spans="1:6" ht="6" customHeight="1">
      <c r="A7" s="115"/>
      <c r="B7" s="101"/>
      <c r="C7" s="113"/>
      <c r="D7" s="104"/>
      <c r="E7" s="118"/>
      <c r="F7" s="110"/>
    </row>
    <row r="8" spans="1:6" ht="6" customHeight="1">
      <c r="A8" s="115"/>
      <c r="B8" s="101"/>
      <c r="C8" s="113"/>
      <c r="D8" s="104"/>
      <c r="E8" s="118"/>
      <c r="F8" s="110"/>
    </row>
    <row r="9" spans="1:6" ht="10.5" customHeight="1">
      <c r="A9" s="115"/>
      <c r="B9" s="101"/>
      <c r="C9" s="113"/>
      <c r="D9" s="104"/>
      <c r="E9" s="118"/>
      <c r="F9" s="110"/>
    </row>
    <row r="10" spans="1:6" ht="3.75" customHeight="1" hidden="1">
      <c r="A10" s="115"/>
      <c r="B10" s="101"/>
      <c r="C10" s="44"/>
      <c r="D10" s="104"/>
      <c r="E10" s="45"/>
      <c r="F10" s="46"/>
    </row>
    <row r="11" spans="1:6" ht="12.75" customHeight="1" hidden="1">
      <c r="A11" s="116"/>
      <c r="B11" s="102"/>
      <c r="C11" s="47"/>
      <c r="D11" s="105"/>
      <c r="E11" s="48"/>
      <c r="F11" s="49"/>
    </row>
    <row r="12" spans="1:6" ht="13.5" customHeight="1">
      <c r="A12" s="18">
        <v>1</v>
      </c>
      <c r="B12" s="19">
        <v>2</v>
      </c>
      <c r="C12" s="20">
        <v>3</v>
      </c>
      <c r="D12" s="21" t="s">
        <v>28</v>
      </c>
      <c r="E12" s="50" t="s">
        <v>29</v>
      </c>
      <c r="F12" s="23" t="s">
        <v>30</v>
      </c>
    </row>
    <row r="13" spans="1:6" ht="12.75">
      <c r="A13" s="51" t="s">
        <v>146</v>
      </c>
      <c r="B13" s="52" t="s">
        <v>147</v>
      </c>
      <c r="C13" s="53" t="s">
        <v>148</v>
      </c>
      <c r="D13" s="54">
        <v>5194700</v>
      </c>
      <c r="E13" s="55">
        <v>1892771.71</v>
      </c>
      <c r="F13" s="56">
        <f>IF(OR(D13="-",IF(E13="-",0,E13)&gt;=IF(D13="-",0,D13)),"-",IF(D13="-",0,D13)-IF(E13="-",0,E13))</f>
        <v>3301928.29</v>
      </c>
    </row>
    <row r="14" spans="1:6" ht="12.75">
      <c r="A14" s="57" t="s">
        <v>34</v>
      </c>
      <c r="B14" s="58"/>
      <c r="C14" s="59"/>
      <c r="D14" s="60"/>
      <c r="E14" s="61"/>
      <c r="F14" s="62"/>
    </row>
    <row r="15" spans="1:6" ht="33.75">
      <c r="A15" s="24" t="s">
        <v>14</v>
      </c>
      <c r="B15" s="63" t="s">
        <v>147</v>
      </c>
      <c r="C15" s="26" t="s">
        <v>149</v>
      </c>
      <c r="D15" s="27">
        <v>5194700</v>
      </c>
      <c r="E15" s="64">
        <v>1892771.71</v>
      </c>
      <c r="F15" s="65">
        <f aca="true" t="shared" si="0" ref="F15:F46">IF(OR(D15="-",IF(E15="-",0,E15)&gt;=IF(D15="-",0,D15)),"-",IF(D15="-",0,D15)-IF(E15="-",0,E15))</f>
        <v>3301928.29</v>
      </c>
    </row>
    <row r="16" spans="1:6" ht="12.75">
      <c r="A16" s="51" t="s">
        <v>150</v>
      </c>
      <c r="B16" s="52" t="s">
        <v>147</v>
      </c>
      <c r="C16" s="53" t="s">
        <v>151</v>
      </c>
      <c r="D16" s="54">
        <v>4085800</v>
      </c>
      <c r="E16" s="55">
        <v>1438441.99</v>
      </c>
      <c r="F16" s="56">
        <f t="shared" si="0"/>
        <v>2647358.01</v>
      </c>
    </row>
    <row r="17" spans="1:6" ht="45">
      <c r="A17" s="24" t="s">
        <v>152</v>
      </c>
      <c r="B17" s="63" t="s">
        <v>147</v>
      </c>
      <c r="C17" s="26" t="s">
        <v>153</v>
      </c>
      <c r="D17" s="27">
        <v>4007800</v>
      </c>
      <c r="E17" s="64">
        <v>1393194.73</v>
      </c>
      <c r="F17" s="65">
        <f t="shared" si="0"/>
        <v>2614605.27</v>
      </c>
    </row>
    <row r="18" spans="1:6" ht="45">
      <c r="A18" s="24" t="s">
        <v>154</v>
      </c>
      <c r="B18" s="63" t="s">
        <v>147</v>
      </c>
      <c r="C18" s="26" t="s">
        <v>155</v>
      </c>
      <c r="D18" s="27">
        <v>4007600</v>
      </c>
      <c r="E18" s="64">
        <v>1392994.73</v>
      </c>
      <c r="F18" s="65">
        <f t="shared" si="0"/>
        <v>2614605.27</v>
      </c>
    </row>
    <row r="19" spans="1:6" ht="22.5">
      <c r="A19" s="24" t="s">
        <v>156</v>
      </c>
      <c r="B19" s="63" t="s">
        <v>147</v>
      </c>
      <c r="C19" s="26" t="s">
        <v>157</v>
      </c>
      <c r="D19" s="27">
        <v>4007600</v>
      </c>
      <c r="E19" s="64">
        <v>1392994.73</v>
      </c>
      <c r="F19" s="65">
        <f t="shared" si="0"/>
        <v>2614605.27</v>
      </c>
    </row>
    <row r="20" spans="1:6" ht="101.25">
      <c r="A20" s="66" t="s">
        <v>158</v>
      </c>
      <c r="B20" s="63" t="s">
        <v>147</v>
      </c>
      <c r="C20" s="26" t="s">
        <v>159</v>
      </c>
      <c r="D20" s="27">
        <v>3742700</v>
      </c>
      <c r="E20" s="64">
        <v>1225921.53</v>
      </c>
      <c r="F20" s="65">
        <f t="shared" si="0"/>
        <v>2516778.4699999997</v>
      </c>
    </row>
    <row r="21" spans="1:6" ht="22.5">
      <c r="A21" s="24" t="s">
        <v>160</v>
      </c>
      <c r="B21" s="63" t="s">
        <v>147</v>
      </c>
      <c r="C21" s="26" t="s">
        <v>161</v>
      </c>
      <c r="D21" s="27">
        <v>2681300</v>
      </c>
      <c r="E21" s="64">
        <v>888754.28</v>
      </c>
      <c r="F21" s="65">
        <f t="shared" si="0"/>
        <v>1792545.72</v>
      </c>
    </row>
    <row r="22" spans="1:6" ht="33.75">
      <c r="A22" s="24" t="s">
        <v>162</v>
      </c>
      <c r="B22" s="63" t="s">
        <v>147</v>
      </c>
      <c r="C22" s="26" t="s">
        <v>163</v>
      </c>
      <c r="D22" s="27">
        <v>314400</v>
      </c>
      <c r="E22" s="64">
        <v>34614</v>
      </c>
      <c r="F22" s="65">
        <f t="shared" si="0"/>
        <v>279786</v>
      </c>
    </row>
    <row r="23" spans="1:6" ht="33.75">
      <c r="A23" s="24" t="s">
        <v>164</v>
      </c>
      <c r="B23" s="63" t="s">
        <v>147</v>
      </c>
      <c r="C23" s="26" t="s">
        <v>165</v>
      </c>
      <c r="D23" s="27">
        <v>747000</v>
      </c>
      <c r="E23" s="64">
        <v>302553.25</v>
      </c>
      <c r="F23" s="65">
        <f t="shared" si="0"/>
        <v>444446.75</v>
      </c>
    </row>
    <row r="24" spans="1:6" ht="101.25">
      <c r="A24" s="66" t="s">
        <v>166</v>
      </c>
      <c r="B24" s="63" t="s">
        <v>147</v>
      </c>
      <c r="C24" s="26" t="s">
        <v>167</v>
      </c>
      <c r="D24" s="27">
        <v>264900</v>
      </c>
      <c r="E24" s="64">
        <v>167073.2</v>
      </c>
      <c r="F24" s="65">
        <f t="shared" si="0"/>
        <v>97826.79999999999</v>
      </c>
    </row>
    <row r="25" spans="1:6" ht="22.5">
      <c r="A25" s="24" t="s">
        <v>168</v>
      </c>
      <c r="B25" s="63" t="s">
        <v>147</v>
      </c>
      <c r="C25" s="26" t="s">
        <v>169</v>
      </c>
      <c r="D25" s="27">
        <v>240900</v>
      </c>
      <c r="E25" s="64">
        <v>153913.98</v>
      </c>
      <c r="F25" s="65">
        <f t="shared" si="0"/>
        <v>86986.01999999999</v>
      </c>
    </row>
    <row r="26" spans="1:6" ht="22.5">
      <c r="A26" s="24" t="s">
        <v>170</v>
      </c>
      <c r="B26" s="63" t="s">
        <v>147</v>
      </c>
      <c r="C26" s="26" t="s">
        <v>171</v>
      </c>
      <c r="D26" s="27">
        <v>12500</v>
      </c>
      <c r="E26" s="64">
        <v>3216</v>
      </c>
      <c r="F26" s="65">
        <f t="shared" si="0"/>
        <v>9284</v>
      </c>
    </row>
    <row r="27" spans="1:6" ht="12.75">
      <c r="A27" s="24" t="s">
        <v>172</v>
      </c>
      <c r="B27" s="63" t="s">
        <v>147</v>
      </c>
      <c r="C27" s="26" t="s">
        <v>173</v>
      </c>
      <c r="D27" s="27">
        <v>4000</v>
      </c>
      <c r="E27" s="64">
        <v>2485</v>
      </c>
      <c r="F27" s="65">
        <f t="shared" si="0"/>
        <v>1515</v>
      </c>
    </row>
    <row r="28" spans="1:6" ht="12.75">
      <c r="A28" s="24" t="s">
        <v>174</v>
      </c>
      <c r="B28" s="63" t="s">
        <v>147</v>
      </c>
      <c r="C28" s="26" t="s">
        <v>175</v>
      </c>
      <c r="D28" s="27">
        <v>7500</v>
      </c>
      <c r="E28" s="64">
        <v>7458.22</v>
      </c>
      <c r="F28" s="65">
        <f t="shared" si="0"/>
        <v>41.779999999999745</v>
      </c>
    </row>
    <row r="29" spans="1:6" ht="22.5">
      <c r="A29" s="24" t="s">
        <v>176</v>
      </c>
      <c r="B29" s="63" t="s">
        <v>147</v>
      </c>
      <c r="C29" s="26" t="s">
        <v>177</v>
      </c>
      <c r="D29" s="27">
        <v>200</v>
      </c>
      <c r="E29" s="64">
        <v>200</v>
      </c>
      <c r="F29" s="65" t="str">
        <f t="shared" si="0"/>
        <v>-</v>
      </c>
    </row>
    <row r="30" spans="1:6" ht="12.75">
      <c r="A30" s="24" t="s">
        <v>178</v>
      </c>
      <c r="B30" s="63" t="s">
        <v>147</v>
      </c>
      <c r="C30" s="26" t="s">
        <v>179</v>
      </c>
      <c r="D30" s="27">
        <v>200</v>
      </c>
      <c r="E30" s="64">
        <v>200</v>
      </c>
      <c r="F30" s="65" t="str">
        <f t="shared" si="0"/>
        <v>-</v>
      </c>
    </row>
    <row r="31" spans="1:6" ht="112.5">
      <c r="A31" s="66" t="s">
        <v>180</v>
      </c>
      <c r="B31" s="63" t="s">
        <v>147</v>
      </c>
      <c r="C31" s="26" t="s">
        <v>181</v>
      </c>
      <c r="D31" s="27">
        <v>200</v>
      </c>
      <c r="E31" s="64">
        <v>200</v>
      </c>
      <c r="F31" s="65" t="str">
        <f t="shared" si="0"/>
        <v>-</v>
      </c>
    </row>
    <row r="32" spans="1:6" ht="22.5">
      <c r="A32" s="24" t="s">
        <v>168</v>
      </c>
      <c r="B32" s="63" t="s">
        <v>147</v>
      </c>
      <c r="C32" s="26" t="s">
        <v>182</v>
      </c>
      <c r="D32" s="27">
        <v>200</v>
      </c>
      <c r="E32" s="64">
        <v>200</v>
      </c>
      <c r="F32" s="65" t="str">
        <f t="shared" si="0"/>
        <v>-</v>
      </c>
    </row>
    <row r="33" spans="1:6" ht="12.75">
      <c r="A33" s="24" t="s">
        <v>183</v>
      </c>
      <c r="B33" s="63" t="s">
        <v>147</v>
      </c>
      <c r="C33" s="26" t="s">
        <v>184</v>
      </c>
      <c r="D33" s="27">
        <v>2000</v>
      </c>
      <c r="E33" s="64" t="s">
        <v>44</v>
      </c>
      <c r="F33" s="65">
        <f t="shared" si="0"/>
        <v>2000</v>
      </c>
    </row>
    <row r="34" spans="1:6" ht="22.5">
      <c r="A34" s="24" t="s">
        <v>176</v>
      </c>
      <c r="B34" s="63" t="s">
        <v>147</v>
      </c>
      <c r="C34" s="26" t="s">
        <v>185</v>
      </c>
      <c r="D34" s="27">
        <v>2000</v>
      </c>
      <c r="E34" s="64" t="s">
        <v>44</v>
      </c>
      <c r="F34" s="65">
        <f t="shared" si="0"/>
        <v>2000</v>
      </c>
    </row>
    <row r="35" spans="1:6" ht="12.75">
      <c r="A35" s="24" t="s">
        <v>186</v>
      </c>
      <c r="B35" s="63" t="s">
        <v>147</v>
      </c>
      <c r="C35" s="26" t="s">
        <v>187</v>
      </c>
      <c r="D35" s="27">
        <v>2000</v>
      </c>
      <c r="E35" s="64" t="s">
        <v>44</v>
      </c>
      <c r="F35" s="65">
        <f t="shared" si="0"/>
        <v>2000</v>
      </c>
    </row>
    <row r="36" spans="1:6" ht="67.5">
      <c r="A36" s="66" t="s">
        <v>188</v>
      </c>
      <c r="B36" s="63" t="s">
        <v>147</v>
      </c>
      <c r="C36" s="26" t="s">
        <v>189</v>
      </c>
      <c r="D36" s="27">
        <v>2000</v>
      </c>
      <c r="E36" s="64" t="s">
        <v>44</v>
      </c>
      <c r="F36" s="65">
        <f t="shared" si="0"/>
        <v>2000</v>
      </c>
    </row>
    <row r="37" spans="1:6" ht="12.75">
      <c r="A37" s="24" t="s">
        <v>190</v>
      </c>
      <c r="B37" s="63" t="s">
        <v>147</v>
      </c>
      <c r="C37" s="26" t="s">
        <v>191</v>
      </c>
      <c r="D37" s="27">
        <v>2000</v>
      </c>
      <c r="E37" s="64" t="s">
        <v>44</v>
      </c>
      <c r="F37" s="65">
        <f t="shared" si="0"/>
        <v>2000</v>
      </c>
    </row>
    <row r="38" spans="1:6" ht="12.75">
      <c r="A38" s="24" t="s">
        <v>192</v>
      </c>
      <c r="B38" s="63" t="s">
        <v>147</v>
      </c>
      <c r="C38" s="26" t="s">
        <v>193</v>
      </c>
      <c r="D38" s="27">
        <v>76000</v>
      </c>
      <c r="E38" s="64">
        <v>45247.26</v>
      </c>
      <c r="F38" s="65">
        <f t="shared" si="0"/>
        <v>30752.739999999998</v>
      </c>
    </row>
    <row r="39" spans="1:6" ht="33.75">
      <c r="A39" s="24" t="s">
        <v>194</v>
      </c>
      <c r="B39" s="63" t="s">
        <v>147</v>
      </c>
      <c r="C39" s="26" t="s">
        <v>195</v>
      </c>
      <c r="D39" s="27">
        <v>4000</v>
      </c>
      <c r="E39" s="64">
        <v>4000</v>
      </c>
      <c r="F39" s="65" t="str">
        <f t="shared" si="0"/>
        <v>-</v>
      </c>
    </row>
    <row r="40" spans="1:6" ht="22.5">
      <c r="A40" s="24" t="s">
        <v>196</v>
      </c>
      <c r="B40" s="63" t="s">
        <v>147</v>
      </c>
      <c r="C40" s="26" t="s">
        <v>197</v>
      </c>
      <c r="D40" s="27">
        <v>4000</v>
      </c>
      <c r="E40" s="64">
        <v>4000</v>
      </c>
      <c r="F40" s="65" t="str">
        <f t="shared" si="0"/>
        <v>-</v>
      </c>
    </row>
    <row r="41" spans="1:6" ht="67.5">
      <c r="A41" s="66" t="s">
        <v>198</v>
      </c>
      <c r="B41" s="63" t="s">
        <v>147</v>
      </c>
      <c r="C41" s="26" t="s">
        <v>199</v>
      </c>
      <c r="D41" s="27">
        <v>4000</v>
      </c>
      <c r="E41" s="64">
        <v>4000</v>
      </c>
      <c r="F41" s="65" t="str">
        <f t="shared" si="0"/>
        <v>-</v>
      </c>
    </row>
    <row r="42" spans="1:6" ht="22.5">
      <c r="A42" s="24" t="s">
        <v>168</v>
      </c>
      <c r="B42" s="63" t="s">
        <v>147</v>
      </c>
      <c r="C42" s="26" t="s">
        <v>200</v>
      </c>
      <c r="D42" s="27">
        <v>4000</v>
      </c>
      <c r="E42" s="64">
        <v>4000</v>
      </c>
      <c r="F42" s="65" t="str">
        <f t="shared" si="0"/>
        <v>-</v>
      </c>
    </row>
    <row r="43" spans="1:6" ht="22.5">
      <c r="A43" s="24" t="s">
        <v>201</v>
      </c>
      <c r="B43" s="63" t="s">
        <v>147</v>
      </c>
      <c r="C43" s="26" t="s">
        <v>202</v>
      </c>
      <c r="D43" s="27">
        <v>20000</v>
      </c>
      <c r="E43" s="64">
        <v>16092</v>
      </c>
      <c r="F43" s="65">
        <f t="shared" si="0"/>
        <v>3908</v>
      </c>
    </row>
    <row r="44" spans="1:6" ht="33.75">
      <c r="A44" s="24" t="s">
        <v>203</v>
      </c>
      <c r="B44" s="63" t="s">
        <v>147</v>
      </c>
      <c r="C44" s="26" t="s">
        <v>204</v>
      </c>
      <c r="D44" s="27">
        <v>20000</v>
      </c>
      <c r="E44" s="64">
        <v>16092</v>
      </c>
      <c r="F44" s="65">
        <f t="shared" si="0"/>
        <v>3908</v>
      </c>
    </row>
    <row r="45" spans="1:6" ht="101.25">
      <c r="A45" s="66" t="s">
        <v>205</v>
      </c>
      <c r="B45" s="63" t="s">
        <v>147</v>
      </c>
      <c r="C45" s="26" t="s">
        <v>206</v>
      </c>
      <c r="D45" s="27">
        <v>20000</v>
      </c>
      <c r="E45" s="64">
        <v>16092</v>
      </c>
      <c r="F45" s="65">
        <f t="shared" si="0"/>
        <v>3908</v>
      </c>
    </row>
    <row r="46" spans="1:6" ht="22.5">
      <c r="A46" s="24" t="s">
        <v>168</v>
      </c>
      <c r="B46" s="63" t="s">
        <v>147</v>
      </c>
      <c r="C46" s="26" t="s">
        <v>207</v>
      </c>
      <c r="D46" s="27">
        <v>20000</v>
      </c>
      <c r="E46" s="64">
        <v>16092</v>
      </c>
      <c r="F46" s="65">
        <f t="shared" si="0"/>
        <v>3908</v>
      </c>
    </row>
    <row r="47" spans="1:6" ht="22.5">
      <c r="A47" s="24" t="s">
        <v>176</v>
      </c>
      <c r="B47" s="63" t="s">
        <v>147</v>
      </c>
      <c r="C47" s="26" t="s">
        <v>208</v>
      </c>
      <c r="D47" s="27">
        <v>52000</v>
      </c>
      <c r="E47" s="64">
        <v>25155.26</v>
      </c>
      <c r="F47" s="65">
        <f aca="true" t="shared" si="1" ref="F47:F78">IF(OR(D47="-",IF(E47="-",0,E47)&gt;=IF(D47="-",0,D47)),"-",IF(D47="-",0,D47)-IF(E47="-",0,E47))</f>
        <v>26844.74</v>
      </c>
    </row>
    <row r="48" spans="1:6" ht="12.75">
      <c r="A48" s="24" t="s">
        <v>178</v>
      </c>
      <c r="B48" s="63" t="s">
        <v>147</v>
      </c>
      <c r="C48" s="26" t="s">
        <v>209</v>
      </c>
      <c r="D48" s="27">
        <v>52000</v>
      </c>
      <c r="E48" s="64">
        <v>25155.26</v>
      </c>
      <c r="F48" s="65">
        <f t="shared" si="1"/>
        <v>26844.74</v>
      </c>
    </row>
    <row r="49" spans="1:6" ht="56.25">
      <c r="A49" s="24" t="s">
        <v>210</v>
      </c>
      <c r="B49" s="63" t="s">
        <v>147</v>
      </c>
      <c r="C49" s="26" t="s">
        <v>211</v>
      </c>
      <c r="D49" s="27">
        <v>52000</v>
      </c>
      <c r="E49" s="64">
        <v>25155.26</v>
      </c>
      <c r="F49" s="65">
        <f t="shared" si="1"/>
        <v>26844.74</v>
      </c>
    </row>
    <row r="50" spans="1:6" ht="22.5">
      <c r="A50" s="24" t="s">
        <v>168</v>
      </c>
      <c r="B50" s="63" t="s">
        <v>147</v>
      </c>
      <c r="C50" s="26" t="s">
        <v>212</v>
      </c>
      <c r="D50" s="27">
        <v>40000</v>
      </c>
      <c r="E50" s="64">
        <v>25155.26</v>
      </c>
      <c r="F50" s="65">
        <f t="shared" si="1"/>
        <v>14844.740000000002</v>
      </c>
    </row>
    <row r="51" spans="1:6" ht="12.75">
      <c r="A51" s="24" t="s">
        <v>172</v>
      </c>
      <c r="B51" s="63" t="s">
        <v>147</v>
      </c>
      <c r="C51" s="26" t="s">
        <v>213</v>
      </c>
      <c r="D51" s="27">
        <v>12000</v>
      </c>
      <c r="E51" s="64" t="s">
        <v>44</v>
      </c>
      <c r="F51" s="65">
        <f t="shared" si="1"/>
        <v>12000</v>
      </c>
    </row>
    <row r="52" spans="1:6" ht="12.75">
      <c r="A52" s="51" t="s">
        <v>214</v>
      </c>
      <c r="B52" s="52" t="s">
        <v>147</v>
      </c>
      <c r="C52" s="53" t="s">
        <v>215</v>
      </c>
      <c r="D52" s="54">
        <v>69300</v>
      </c>
      <c r="E52" s="55">
        <v>17703.01</v>
      </c>
      <c r="F52" s="56">
        <f t="shared" si="1"/>
        <v>51596.990000000005</v>
      </c>
    </row>
    <row r="53" spans="1:6" ht="12.75">
      <c r="A53" s="24" t="s">
        <v>216</v>
      </c>
      <c r="B53" s="63" t="s">
        <v>147</v>
      </c>
      <c r="C53" s="26" t="s">
        <v>217</v>
      </c>
      <c r="D53" s="27">
        <v>69300</v>
      </c>
      <c r="E53" s="64">
        <v>17703.01</v>
      </c>
      <c r="F53" s="65">
        <f t="shared" si="1"/>
        <v>51596.990000000005</v>
      </c>
    </row>
    <row r="54" spans="1:6" ht="22.5">
      <c r="A54" s="24" t="s">
        <v>176</v>
      </c>
      <c r="B54" s="63" t="s">
        <v>147</v>
      </c>
      <c r="C54" s="26" t="s">
        <v>218</v>
      </c>
      <c r="D54" s="27">
        <v>69300</v>
      </c>
      <c r="E54" s="64">
        <v>17703.01</v>
      </c>
      <c r="F54" s="65">
        <f t="shared" si="1"/>
        <v>51596.990000000005</v>
      </c>
    </row>
    <row r="55" spans="1:6" ht="12.75">
      <c r="A55" s="24" t="s">
        <v>178</v>
      </c>
      <c r="B55" s="63" t="s">
        <v>147</v>
      </c>
      <c r="C55" s="26" t="s">
        <v>219</v>
      </c>
      <c r="D55" s="27">
        <v>69300</v>
      </c>
      <c r="E55" s="64">
        <v>17703.01</v>
      </c>
      <c r="F55" s="65">
        <f t="shared" si="1"/>
        <v>51596.990000000005</v>
      </c>
    </row>
    <row r="56" spans="1:6" ht="67.5">
      <c r="A56" s="66" t="s">
        <v>220</v>
      </c>
      <c r="B56" s="63" t="s">
        <v>147</v>
      </c>
      <c r="C56" s="26" t="s">
        <v>221</v>
      </c>
      <c r="D56" s="27">
        <v>69300</v>
      </c>
      <c r="E56" s="64">
        <v>17703.01</v>
      </c>
      <c r="F56" s="65">
        <f t="shared" si="1"/>
        <v>51596.990000000005</v>
      </c>
    </row>
    <row r="57" spans="1:6" ht="22.5">
      <c r="A57" s="24" t="s">
        <v>160</v>
      </c>
      <c r="B57" s="63" t="s">
        <v>147</v>
      </c>
      <c r="C57" s="26" t="s">
        <v>222</v>
      </c>
      <c r="D57" s="27">
        <v>52000</v>
      </c>
      <c r="E57" s="64">
        <v>13215</v>
      </c>
      <c r="F57" s="65">
        <f t="shared" si="1"/>
        <v>38785</v>
      </c>
    </row>
    <row r="58" spans="1:6" ht="33.75">
      <c r="A58" s="24" t="s">
        <v>164</v>
      </c>
      <c r="B58" s="63" t="s">
        <v>147</v>
      </c>
      <c r="C58" s="26" t="s">
        <v>223</v>
      </c>
      <c r="D58" s="27">
        <v>17300</v>
      </c>
      <c r="E58" s="64">
        <v>4488.01</v>
      </c>
      <c r="F58" s="65">
        <f t="shared" si="1"/>
        <v>12811.99</v>
      </c>
    </row>
    <row r="59" spans="1:6" ht="12.75">
      <c r="A59" s="51" t="s">
        <v>224</v>
      </c>
      <c r="B59" s="52" t="s">
        <v>147</v>
      </c>
      <c r="C59" s="53" t="s">
        <v>225</v>
      </c>
      <c r="D59" s="54">
        <v>102000</v>
      </c>
      <c r="E59" s="55">
        <v>53229.19</v>
      </c>
      <c r="F59" s="56">
        <f t="shared" si="1"/>
        <v>48770.81</v>
      </c>
    </row>
    <row r="60" spans="1:6" ht="12.75">
      <c r="A60" s="24" t="s">
        <v>226</v>
      </c>
      <c r="B60" s="63" t="s">
        <v>147</v>
      </c>
      <c r="C60" s="26" t="s">
        <v>227</v>
      </c>
      <c r="D60" s="27">
        <v>102000</v>
      </c>
      <c r="E60" s="64">
        <v>53229.19</v>
      </c>
      <c r="F60" s="65">
        <f t="shared" si="1"/>
        <v>48770.81</v>
      </c>
    </row>
    <row r="61" spans="1:6" ht="33.75">
      <c r="A61" s="24" t="s">
        <v>228</v>
      </c>
      <c r="B61" s="63" t="s">
        <v>147</v>
      </c>
      <c r="C61" s="26" t="s">
        <v>229</v>
      </c>
      <c r="D61" s="27">
        <v>102000</v>
      </c>
      <c r="E61" s="64">
        <v>53229.19</v>
      </c>
      <c r="F61" s="65">
        <f t="shared" si="1"/>
        <v>48770.81</v>
      </c>
    </row>
    <row r="62" spans="1:6" ht="12.75">
      <c r="A62" s="24" t="s">
        <v>230</v>
      </c>
      <c r="B62" s="63" t="s">
        <v>147</v>
      </c>
      <c r="C62" s="26" t="s">
        <v>231</v>
      </c>
      <c r="D62" s="27">
        <v>102000</v>
      </c>
      <c r="E62" s="64">
        <v>53229.19</v>
      </c>
      <c r="F62" s="65">
        <f t="shared" si="1"/>
        <v>48770.81</v>
      </c>
    </row>
    <row r="63" spans="1:6" ht="67.5">
      <c r="A63" s="24" t="s">
        <v>232</v>
      </c>
      <c r="B63" s="63" t="s">
        <v>147</v>
      </c>
      <c r="C63" s="26" t="s">
        <v>233</v>
      </c>
      <c r="D63" s="27">
        <v>44800</v>
      </c>
      <c r="E63" s="64">
        <v>44729.19</v>
      </c>
      <c r="F63" s="65">
        <f t="shared" si="1"/>
        <v>70.80999999999767</v>
      </c>
    </row>
    <row r="64" spans="1:6" ht="22.5">
      <c r="A64" s="24" t="s">
        <v>168</v>
      </c>
      <c r="B64" s="63" t="s">
        <v>147</v>
      </c>
      <c r="C64" s="26" t="s">
        <v>234</v>
      </c>
      <c r="D64" s="27">
        <v>44800</v>
      </c>
      <c r="E64" s="64">
        <v>44729.19</v>
      </c>
      <c r="F64" s="65">
        <f t="shared" si="1"/>
        <v>70.80999999999767</v>
      </c>
    </row>
    <row r="65" spans="1:6" ht="90">
      <c r="A65" s="66" t="s">
        <v>235</v>
      </c>
      <c r="B65" s="63" t="s">
        <v>147</v>
      </c>
      <c r="C65" s="26" t="s">
        <v>236</v>
      </c>
      <c r="D65" s="27">
        <v>48700</v>
      </c>
      <c r="E65" s="64" t="s">
        <v>44</v>
      </c>
      <c r="F65" s="65">
        <f t="shared" si="1"/>
        <v>48700</v>
      </c>
    </row>
    <row r="66" spans="1:6" ht="22.5">
      <c r="A66" s="24" t="s">
        <v>168</v>
      </c>
      <c r="B66" s="63" t="s">
        <v>147</v>
      </c>
      <c r="C66" s="26" t="s">
        <v>237</v>
      </c>
      <c r="D66" s="27">
        <v>48700</v>
      </c>
      <c r="E66" s="64" t="s">
        <v>44</v>
      </c>
      <c r="F66" s="65">
        <f t="shared" si="1"/>
        <v>48700</v>
      </c>
    </row>
    <row r="67" spans="1:6" ht="101.25">
      <c r="A67" s="66" t="s">
        <v>238</v>
      </c>
      <c r="B67" s="63" t="s">
        <v>147</v>
      </c>
      <c r="C67" s="26" t="s">
        <v>239</v>
      </c>
      <c r="D67" s="27">
        <v>8500</v>
      </c>
      <c r="E67" s="64">
        <v>8500</v>
      </c>
      <c r="F67" s="65" t="str">
        <f t="shared" si="1"/>
        <v>-</v>
      </c>
    </row>
    <row r="68" spans="1:6" ht="12.75">
      <c r="A68" s="24" t="s">
        <v>137</v>
      </c>
      <c r="B68" s="63" t="s">
        <v>147</v>
      </c>
      <c r="C68" s="26" t="s">
        <v>240</v>
      </c>
      <c r="D68" s="27">
        <v>8500</v>
      </c>
      <c r="E68" s="64">
        <v>8500</v>
      </c>
      <c r="F68" s="65" t="str">
        <f t="shared" si="1"/>
        <v>-</v>
      </c>
    </row>
    <row r="69" spans="1:6" ht="12.75">
      <c r="A69" s="51" t="s">
        <v>241</v>
      </c>
      <c r="B69" s="52" t="s">
        <v>147</v>
      </c>
      <c r="C69" s="53" t="s">
        <v>242</v>
      </c>
      <c r="D69" s="54">
        <v>73100</v>
      </c>
      <c r="E69" s="55">
        <v>35387.56</v>
      </c>
      <c r="F69" s="56">
        <f t="shared" si="1"/>
        <v>37712.44</v>
      </c>
    </row>
    <row r="70" spans="1:6" ht="12.75">
      <c r="A70" s="24" t="s">
        <v>243</v>
      </c>
      <c r="B70" s="63" t="s">
        <v>147</v>
      </c>
      <c r="C70" s="26" t="s">
        <v>244</v>
      </c>
      <c r="D70" s="27">
        <v>73100</v>
      </c>
      <c r="E70" s="64">
        <v>35387.56</v>
      </c>
      <c r="F70" s="65">
        <f t="shared" si="1"/>
        <v>37712.44</v>
      </c>
    </row>
    <row r="71" spans="1:6" ht="56.25">
      <c r="A71" s="24" t="s">
        <v>245</v>
      </c>
      <c r="B71" s="63" t="s">
        <v>147</v>
      </c>
      <c r="C71" s="26" t="s">
        <v>246</v>
      </c>
      <c r="D71" s="27">
        <v>73100</v>
      </c>
      <c r="E71" s="64">
        <v>35387.56</v>
      </c>
      <c r="F71" s="65">
        <f t="shared" si="1"/>
        <v>37712.44</v>
      </c>
    </row>
    <row r="72" spans="1:6" ht="12.75">
      <c r="A72" s="24" t="s">
        <v>247</v>
      </c>
      <c r="B72" s="63" t="s">
        <v>147</v>
      </c>
      <c r="C72" s="26" t="s">
        <v>248</v>
      </c>
      <c r="D72" s="27">
        <v>73100</v>
      </c>
      <c r="E72" s="64">
        <v>35387.56</v>
      </c>
      <c r="F72" s="65">
        <f t="shared" si="1"/>
        <v>37712.44</v>
      </c>
    </row>
    <row r="73" spans="1:6" ht="78.75">
      <c r="A73" s="66" t="s">
        <v>249</v>
      </c>
      <c r="B73" s="63" t="s">
        <v>147</v>
      </c>
      <c r="C73" s="26" t="s">
        <v>250</v>
      </c>
      <c r="D73" s="27">
        <v>53100</v>
      </c>
      <c r="E73" s="64">
        <v>25583.56</v>
      </c>
      <c r="F73" s="65">
        <f t="shared" si="1"/>
        <v>27516.44</v>
      </c>
    </row>
    <row r="74" spans="1:6" ht="22.5">
      <c r="A74" s="24" t="s">
        <v>168</v>
      </c>
      <c r="B74" s="63" t="s">
        <v>147</v>
      </c>
      <c r="C74" s="26" t="s">
        <v>251</v>
      </c>
      <c r="D74" s="27">
        <v>53100</v>
      </c>
      <c r="E74" s="64">
        <v>25583.56</v>
      </c>
      <c r="F74" s="65">
        <f t="shared" si="1"/>
        <v>27516.44</v>
      </c>
    </row>
    <row r="75" spans="1:6" ht="78.75">
      <c r="A75" s="66" t="s">
        <v>252</v>
      </c>
      <c r="B75" s="63" t="s">
        <v>147</v>
      </c>
      <c r="C75" s="26" t="s">
        <v>253</v>
      </c>
      <c r="D75" s="27">
        <v>6600</v>
      </c>
      <c r="E75" s="64">
        <v>6600</v>
      </c>
      <c r="F75" s="65" t="str">
        <f t="shared" si="1"/>
        <v>-</v>
      </c>
    </row>
    <row r="76" spans="1:6" ht="22.5">
      <c r="A76" s="24" t="s">
        <v>168</v>
      </c>
      <c r="B76" s="63" t="s">
        <v>147</v>
      </c>
      <c r="C76" s="26" t="s">
        <v>254</v>
      </c>
      <c r="D76" s="27">
        <v>6600</v>
      </c>
      <c r="E76" s="64">
        <v>6600</v>
      </c>
      <c r="F76" s="65" t="str">
        <f t="shared" si="1"/>
        <v>-</v>
      </c>
    </row>
    <row r="77" spans="1:6" ht="78.75">
      <c r="A77" s="66" t="s">
        <v>255</v>
      </c>
      <c r="B77" s="63" t="s">
        <v>147</v>
      </c>
      <c r="C77" s="26" t="s">
        <v>256</v>
      </c>
      <c r="D77" s="27">
        <v>13400</v>
      </c>
      <c r="E77" s="64">
        <v>3204</v>
      </c>
      <c r="F77" s="65">
        <f t="shared" si="1"/>
        <v>10196</v>
      </c>
    </row>
    <row r="78" spans="1:6" ht="22.5">
      <c r="A78" s="24" t="s">
        <v>168</v>
      </c>
      <c r="B78" s="63" t="s">
        <v>147</v>
      </c>
      <c r="C78" s="26" t="s">
        <v>257</v>
      </c>
      <c r="D78" s="27">
        <v>13400</v>
      </c>
      <c r="E78" s="64">
        <v>3204</v>
      </c>
      <c r="F78" s="65">
        <f t="shared" si="1"/>
        <v>10196</v>
      </c>
    </row>
    <row r="79" spans="1:6" ht="12.75">
      <c r="A79" s="51" t="s">
        <v>258</v>
      </c>
      <c r="B79" s="52" t="s">
        <v>147</v>
      </c>
      <c r="C79" s="53" t="s">
        <v>259</v>
      </c>
      <c r="D79" s="54">
        <v>695600</v>
      </c>
      <c r="E79" s="55">
        <v>247463.67</v>
      </c>
      <c r="F79" s="56">
        <f aca="true" t="shared" si="2" ref="F79:F110">IF(OR(D79="-",IF(E79="-",0,E79)&gt;=IF(D79="-",0,D79)),"-",IF(D79="-",0,D79)-IF(E79="-",0,E79))</f>
        <v>448136.32999999996</v>
      </c>
    </row>
    <row r="80" spans="1:6" ht="12.75">
      <c r="A80" s="24" t="s">
        <v>260</v>
      </c>
      <c r="B80" s="63" t="s">
        <v>147</v>
      </c>
      <c r="C80" s="26" t="s">
        <v>261</v>
      </c>
      <c r="D80" s="27">
        <v>695600</v>
      </c>
      <c r="E80" s="64">
        <v>247463.67</v>
      </c>
      <c r="F80" s="65">
        <f t="shared" si="2"/>
        <v>448136.32999999996</v>
      </c>
    </row>
    <row r="81" spans="1:6" ht="33.75">
      <c r="A81" s="24" t="s">
        <v>262</v>
      </c>
      <c r="B81" s="63" t="s">
        <v>147</v>
      </c>
      <c r="C81" s="26" t="s">
        <v>263</v>
      </c>
      <c r="D81" s="27">
        <v>695600</v>
      </c>
      <c r="E81" s="64">
        <v>247463.67</v>
      </c>
      <c r="F81" s="65">
        <f t="shared" si="2"/>
        <v>448136.32999999996</v>
      </c>
    </row>
    <row r="82" spans="1:6" ht="22.5">
      <c r="A82" s="24" t="s">
        <v>264</v>
      </c>
      <c r="B82" s="63" t="s">
        <v>147</v>
      </c>
      <c r="C82" s="26" t="s">
        <v>265</v>
      </c>
      <c r="D82" s="27">
        <v>695600</v>
      </c>
      <c r="E82" s="64">
        <v>247463.67</v>
      </c>
      <c r="F82" s="65">
        <f t="shared" si="2"/>
        <v>448136.32999999996</v>
      </c>
    </row>
    <row r="83" spans="1:6" ht="78.75">
      <c r="A83" s="66" t="s">
        <v>266</v>
      </c>
      <c r="B83" s="63" t="s">
        <v>147</v>
      </c>
      <c r="C83" s="26" t="s">
        <v>267</v>
      </c>
      <c r="D83" s="27">
        <v>527200</v>
      </c>
      <c r="E83" s="64">
        <v>161430.89</v>
      </c>
      <c r="F83" s="65">
        <f t="shared" si="2"/>
        <v>365769.11</v>
      </c>
    </row>
    <row r="84" spans="1:6" ht="12.75">
      <c r="A84" s="24" t="s">
        <v>268</v>
      </c>
      <c r="B84" s="63" t="s">
        <v>147</v>
      </c>
      <c r="C84" s="26" t="s">
        <v>269</v>
      </c>
      <c r="D84" s="27">
        <v>404700</v>
      </c>
      <c r="E84" s="64">
        <v>119528.39</v>
      </c>
      <c r="F84" s="65">
        <f t="shared" si="2"/>
        <v>285171.61</v>
      </c>
    </row>
    <row r="85" spans="1:6" ht="33.75">
      <c r="A85" s="24" t="s">
        <v>270</v>
      </c>
      <c r="B85" s="63" t="s">
        <v>147</v>
      </c>
      <c r="C85" s="26" t="s">
        <v>271</v>
      </c>
      <c r="D85" s="27">
        <v>122500</v>
      </c>
      <c r="E85" s="64">
        <v>41902.5</v>
      </c>
      <c r="F85" s="65">
        <f t="shared" si="2"/>
        <v>80597.5</v>
      </c>
    </row>
    <row r="86" spans="1:6" ht="78.75">
      <c r="A86" s="66" t="s">
        <v>272</v>
      </c>
      <c r="B86" s="63" t="s">
        <v>147</v>
      </c>
      <c r="C86" s="26" t="s">
        <v>273</v>
      </c>
      <c r="D86" s="27">
        <v>147500</v>
      </c>
      <c r="E86" s="64">
        <v>86032.78</v>
      </c>
      <c r="F86" s="65">
        <f t="shared" si="2"/>
        <v>61467.22</v>
      </c>
    </row>
    <row r="87" spans="1:6" ht="22.5">
      <c r="A87" s="24" t="s">
        <v>168</v>
      </c>
      <c r="B87" s="63" t="s">
        <v>147</v>
      </c>
      <c r="C87" s="26" t="s">
        <v>274</v>
      </c>
      <c r="D87" s="27">
        <v>147500</v>
      </c>
      <c r="E87" s="64">
        <v>86032.78</v>
      </c>
      <c r="F87" s="65">
        <f t="shared" si="2"/>
        <v>61467.22</v>
      </c>
    </row>
    <row r="88" spans="1:6" ht="78.75">
      <c r="A88" s="66" t="s">
        <v>275</v>
      </c>
      <c r="B88" s="63" t="s">
        <v>147</v>
      </c>
      <c r="C88" s="26" t="s">
        <v>276</v>
      </c>
      <c r="D88" s="27">
        <v>20900</v>
      </c>
      <c r="E88" s="64" t="s">
        <v>44</v>
      </c>
      <c r="F88" s="65">
        <f t="shared" si="2"/>
        <v>20900</v>
      </c>
    </row>
    <row r="89" spans="1:6" ht="12.75">
      <c r="A89" s="24" t="s">
        <v>268</v>
      </c>
      <c r="B89" s="63" t="s">
        <v>147</v>
      </c>
      <c r="C89" s="26" t="s">
        <v>277</v>
      </c>
      <c r="D89" s="27">
        <v>16100</v>
      </c>
      <c r="E89" s="64" t="s">
        <v>44</v>
      </c>
      <c r="F89" s="65">
        <f t="shared" si="2"/>
        <v>16100</v>
      </c>
    </row>
    <row r="90" spans="1:6" ht="33.75">
      <c r="A90" s="24" t="s">
        <v>270</v>
      </c>
      <c r="B90" s="63" t="s">
        <v>147</v>
      </c>
      <c r="C90" s="26" t="s">
        <v>278</v>
      </c>
      <c r="D90" s="27">
        <v>4800</v>
      </c>
      <c r="E90" s="64" t="s">
        <v>44</v>
      </c>
      <c r="F90" s="65">
        <f t="shared" si="2"/>
        <v>4800</v>
      </c>
    </row>
    <row r="91" spans="1:6" ht="12.75">
      <c r="A91" s="51" t="s">
        <v>279</v>
      </c>
      <c r="B91" s="52" t="s">
        <v>147</v>
      </c>
      <c r="C91" s="53" t="s">
        <v>280</v>
      </c>
      <c r="D91" s="54">
        <v>166900</v>
      </c>
      <c r="E91" s="55">
        <v>100546.29</v>
      </c>
      <c r="F91" s="56">
        <f t="shared" si="2"/>
        <v>66353.71</v>
      </c>
    </row>
    <row r="92" spans="1:6" ht="12.75">
      <c r="A92" s="24" t="s">
        <v>281</v>
      </c>
      <c r="B92" s="63" t="s">
        <v>147</v>
      </c>
      <c r="C92" s="26" t="s">
        <v>282</v>
      </c>
      <c r="D92" s="27">
        <v>166900</v>
      </c>
      <c r="E92" s="64">
        <v>100546.29</v>
      </c>
      <c r="F92" s="65">
        <f t="shared" si="2"/>
        <v>66353.71</v>
      </c>
    </row>
    <row r="93" spans="1:6" ht="33.75">
      <c r="A93" s="24" t="s">
        <v>283</v>
      </c>
      <c r="B93" s="63" t="s">
        <v>147</v>
      </c>
      <c r="C93" s="26" t="s">
        <v>284</v>
      </c>
      <c r="D93" s="27">
        <v>166900</v>
      </c>
      <c r="E93" s="64">
        <v>100546.29</v>
      </c>
      <c r="F93" s="65">
        <f t="shared" si="2"/>
        <v>66353.71</v>
      </c>
    </row>
    <row r="94" spans="1:6" ht="22.5">
      <c r="A94" s="24" t="s">
        <v>285</v>
      </c>
      <c r="B94" s="63" t="s">
        <v>147</v>
      </c>
      <c r="C94" s="26" t="s">
        <v>286</v>
      </c>
      <c r="D94" s="27">
        <v>166900</v>
      </c>
      <c r="E94" s="64">
        <v>100546.29</v>
      </c>
      <c r="F94" s="65">
        <f t="shared" si="2"/>
        <v>66353.71</v>
      </c>
    </row>
    <row r="95" spans="1:6" ht="67.5">
      <c r="A95" s="66" t="s">
        <v>287</v>
      </c>
      <c r="B95" s="63" t="s">
        <v>147</v>
      </c>
      <c r="C95" s="26" t="s">
        <v>288</v>
      </c>
      <c r="D95" s="27">
        <v>166900</v>
      </c>
      <c r="E95" s="64">
        <v>100546.29</v>
      </c>
      <c r="F95" s="65">
        <f t="shared" si="2"/>
        <v>66353.71</v>
      </c>
    </row>
    <row r="96" spans="1:6" ht="12.75">
      <c r="A96" s="24" t="s">
        <v>289</v>
      </c>
      <c r="B96" s="63" t="s">
        <v>147</v>
      </c>
      <c r="C96" s="26" t="s">
        <v>290</v>
      </c>
      <c r="D96" s="27">
        <v>166900</v>
      </c>
      <c r="E96" s="64">
        <v>100546.29</v>
      </c>
      <c r="F96" s="65">
        <f t="shared" si="2"/>
        <v>66353.71</v>
      </c>
    </row>
    <row r="97" spans="1:6" ht="12.75">
      <c r="A97" s="51" t="s">
        <v>291</v>
      </c>
      <c r="B97" s="52" t="s">
        <v>147</v>
      </c>
      <c r="C97" s="53" t="s">
        <v>292</v>
      </c>
      <c r="D97" s="54">
        <v>2000</v>
      </c>
      <c r="E97" s="55" t="s">
        <v>44</v>
      </c>
      <c r="F97" s="56">
        <f t="shared" si="2"/>
        <v>2000</v>
      </c>
    </row>
    <row r="98" spans="1:6" ht="12.75">
      <c r="A98" s="24" t="s">
        <v>293</v>
      </c>
      <c r="B98" s="63" t="s">
        <v>147</v>
      </c>
      <c r="C98" s="26" t="s">
        <v>294</v>
      </c>
      <c r="D98" s="27">
        <v>2000</v>
      </c>
      <c r="E98" s="64" t="s">
        <v>44</v>
      </c>
      <c r="F98" s="65">
        <f t="shared" si="2"/>
        <v>2000</v>
      </c>
    </row>
    <row r="99" spans="1:6" ht="33.75">
      <c r="A99" s="24" t="s">
        <v>295</v>
      </c>
      <c r="B99" s="63" t="s">
        <v>147</v>
      </c>
      <c r="C99" s="26" t="s">
        <v>296</v>
      </c>
      <c r="D99" s="27">
        <v>2000</v>
      </c>
      <c r="E99" s="64" t="s">
        <v>44</v>
      </c>
      <c r="F99" s="65">
        <f t="shared" si="2"/>
        <v>2000</v>
      </c>
    </row>
    <row r="100" spans="1:6" ht="22.5">
      <c r="A100" s="24" t="s">
        <v>297</v>
      </c>
      <c r="B100" s="63" t="s">
        <v>147</v>
      </c>
      <c r="C100" s="26" t="s">
        <v>298</v>
      </c>
      <c r="D100" s="27">
        <v>2000</v>
      </c>
      <c r="E100" s="64" t="s">
        <v>44</v>
      </c>
      <c r="F100" s="65">
        <f t="shared" si="2"/>
        <v>2000</v>
      </c>
    </row>
    <row r="101" spans="1:6" ht="56.25">
      <c r="A101" s="24" t="s">
        <v>299</v>
      </c>
      <c r="B101" s="63" t="s">
        <v>147</v>
      </c>
      <c r="C101" s="26" t="s">
        <v>300</v>
      </c>
      <c r="D101" s="27">
        <v>2000</v>
      </c>
      <c r="E101" s="64" t="s">
        <v>44</v>
      </c>
      <c r="F101" s="65">
        <f t="shared" si="2"/>
        <v>2000</v>
      </c>
    </row>
    <row r="102" spans="1:6" ht="22.5">
      <c r="A102" s="24" t="s">
        <v>168</v>
      </c>
      <c r="B102" s="63" t="s">
        <v>147</v>
      </c>
      <c r="C102" s="26" t="s">
        <v>301</v>
      </c>
      <c r="D102" s="27">
        <v>2000</v>
      </c>
      <c r="E102" s="64" t="s">
        <v>44</v>
      </c>
      <c r="F102" s="65">
        <f t="shared" si="2"/>
        <v>2000</v>
      </c>
    </row>
    <row r="103" spans="1:6" ht="9" customHeight="1">
      <c r="A103" s="67"/>
      <c r="B103" s="68"/>
      <c r="C103" s="69"/>
      <c r="D103" s="70"/>
      <c r="E103" s="68"/>
      <c r="F103" s="68"/>
    </row>
    <row r="104" spans="1:6" ht="13.5" customHeight="1">
      <c r="A104" s="71" t="s">
        <v>302</v>
      </c>
      <c r="B104" s="72" t="s">
        <v>303</v>
      </c>
      <c r="C104" s="73" t="s">
        <v>148</v>
      </c>
      <c r="D104" s="74">
        <v>-162200</v>
      </c>
      <c r="E104" s="74">
        <v>382537.27</v>
      </c>
      <c r="F104" s="75" t="s">
        <v>304</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5"/>
  <sheetViews>
    <sheetView showGridLines="0" zoomScalePageLayoutView="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305</v>
      </c>
      <c r="B1" s="119"/>
      <c r="C1" s="119"/>
      <c r="D1" s="119"/>
      <c r="E1" s="119"/>
      <c r="F1" s="119"/>
    </row>
    <row r="2" spans="1:6" ht="12.75" customHeight="1">
      <c r="A2" s="95" t="s">
        <v>306</v>
      </c>
      <c r="B2" s="95"/>
      <c r="C2" s="95"/>
      <c r="D2" s="95"/>
      <c r="E2" s="95"/>
      <c r="F2" s="95"/>
    </row>
    <row r="3" spans="1:6" ht="9" customHeight="1">
      <c r="A3" s="5"/>
      <c r="B3" s="76"/>
      <c r="C3" s="43"/>
      <c r="D3" s="9"/>
      <c r="E3" s="9"/>
      <c r="F3" s="43"/>
    </row>
    <row r="4" spans="1:6" ht="13.5" customHeight="1">
      <c r="A4" s="106" t="s">
        <v>22</v>
      </c>
      <c r="B4" s="100" t="s">
        <v>23</v>
      </c>
      <c r="C4" s="112" t="s">
        <v>307</v>
      </c>
      <c r="D4" s="103" t="s">
        <v>25</v>
      </c>
      <c r="E4" s="103" t="s">
        <v>26</v>
      </c>
      <c r="F4" s="109" t="s">
        <v>27</v>
      </c>
    </row>
    <row r="5" spans="1:6" ht="4.5" customHeight="1">
      <c r="A5" s="107"/>
      <c r="B5" s="101"/>
      <c r="C5" s="113"/>
      <c r="D5" s="104"/>
      <c r="E5" s="104"/>
      <c r="F5" s="110"/>
    </row>
    <row r="6" spans="1:6" ht="6" customHeight="1">
      <c r="A6" s="107"/>
      <c r="B6" s="101"/>
      <c r="C6" s="113"/>
      <c r="D6" s="104"/>
      <c r="E6" s="104"/>
      <c r="F6" s="110"/>
    </row>
    <row r="7" spans="1:6" ht="4.5"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28</v>
      </c>
      <c r="E11" s="50" t="s">
        <v>29</v>
      </c>
      <c r="F11" s="23" t="s">
        <v>30</v>
      </c>
    </row>
    <row r="12" spans="1:6" ht="22.5">
      <c r="A12" s="77" t="s">
        <v>308</v>
      </c>
      <c r="B12" s="78" t="s">
        <v>309</v>
      </c>
      <c r="C12" s="79" t="s">
        <v>148</v>
      </c>
      <c r="D12" s="80">
        <v>162200</v>
      </c>
      <c r="E12" s="80">
        <v>-382537.27</v>
      </c>
      <c r="F12" s="81" t="s">
        <v>148</v>
      </c>
    </row>
    <row r="13" spans="1:6" ht="12.75">
      <c r="A13" s="82" t="s">
        <v>34</v>
      </c>
      <c r="B13" s="83"/>
      <c r="C13" s="84"/>
      <c r="D13" s="85"/>
      <c r="E13" s="85"/>
      <c r="F13" s="86"/>
    </row>
    <row r="14" spans="1:6" ht="22.5">
      <c r="A14" s="51" t="s">
        <v>310</v>
      </c>
      <c r="B14" s="87" t="s">
        <v>311</v>
      </c>
      <c r="C14" s="88" t="s">
        <v>148</v>
      </c>
      <c r="D14" s="54" t="s">
        <v>44</v>
      </c>
      <c r="E14" s="54" t="s">
        <v>44</v>
      </c>
      <c r="F14" s="56" t="s">
        <v>44</v>
      </c>
    </row>
    <row r="15" spans="1:6" ht="12.75">
      <c r="A15" s="82" t="s">
        <v>312</v>
      </c>
      <c r="B15" s="83"/>
      <c r="C15" s="84"/>
      <c r="D15" s="85"/>
      <c r="E15" s="85"/>
      <c r="F15" s="86"/>
    </row>
    <row r="16" spans="1:6" ht="12.75">
      <c r="A16" s="51" t="s">
        <v>313</v>
      </c>
      <c r="B16" s="87" t="s">
        <v>314</v>
      </c>
      <c r="C16" s="88" t="s">
        <v>148</v>
      </c>
      <c r="D16" s="54" t="s">
        <v>44</v>
      </c>
      <c r="E16" s="54" t="s">
        <v>44</v>
      </c>
      <c r="F16" s="56" t="s">
        <v>44</v>
      </c>
    </row>
    <row r="17" spans="1:6" ht="12.75">
      <c r="A17" s="82" t="s">
        <v>312</v>
      </c>
      <c r="B17" s="83"/>
      <c r="C17" s="84"/>
      <c r="D17" s="85"/>
      <c r="E17" s="85"/>
      <c r="F17" s="86"/>
    </row>
    <row r="18" spans="1:6" ht="12.75">
      <c r="A18" s="77" t="s">
        <v>315</v>
      </c>
      <c r="B18" s="78" t="s">
        <v>316</v>
      </c>
      <c r="C18" s="79" t="s">
        <v>317</v>
      </c>
      <c r="D18" s="80">
        <v>162200</v>
      </c>
      <c r="E18" s="80">
        <v>-382537.27</v>
      </c>
      <c r="F18" s="81">
        <v>544737.27</v>
      </c>
    </row>
    <row r="19" spans="1:6" ht="22.5">
      <c r="A19" s="77" t="s">
        <v>318</v>
      </c>
      <c r="B19" s="78" t="s">
        <v>316</v>
      </c>
      <c r="C19" s="79" t="s">
        <v>319</v>
      </c>
      <c r="D19" s="80">
        <v>162200</v>
      </c>
      <c r="E19" s="80">
        <v>-382537.27</v>
      </c>
      <c r="F19" s="81">
        <v>544737.27</v>
      </c>
    </row>
    <row r="20" spans="1:6" ht="12.75">
      <c r="A20" s="77" t="s">
        <v>320</v>
      </c>
      <c r="B20" s="78" t="s">
        <v>321</v>
      </c>
      <c r="C20" s="79" t="s">
        <v>322</v>
      </c>
      <c r="D20" s="80">
        <v>-5004000</v>
      </c>
      <c r="E20" s="80">
        <v>-2278208.98</v>
      </c>
      <c r="F20" s="81" t="s">
        <v>304</v>
      </c>
    </row>
    <row r="21" spans="1:6" ht="22.5">
      <c r="A21" s="77" t="s">
        <v>323</v>
      </c>
      <c r="B21" s="78" t="s">
        <v>321</v>
      </c>
      <c r="C21" s="79" t="s">
        <v>324</v>
      </c>
      <c r="D21" s="80">
        <v>-5004000</v>
      </c>
      <c r="E21" s="80">
        <v>-2278208.98</v>
      </c>
      <c r="F21" s="81" t="s">
        <v>304</v>
      </c>
    </row>
    <row r="22" spans="1:6" ht="22.5">
      <c r="A22" s="24" t="s">
        <v>325</v>
      </c>
      <c r="B22" s="25" t="s">
        <v>321</v>
      </c>
      <c r="C22" s="89" t="s">
        <v>326</v>
      </c>
      <c r="D22" s="27">
        <v>-5004000</v>
      </c>
      <c r="E22" s="27">
        <v>-2278208.98</v>
      </c>
      <c r="F22" s="65" t="s">
        <v>304</v>
      </c>
    </row>
    <row r="23" spans="1:6" ht="12.75">
      <c r="A23" s="77" t="s">
        <v>327</v>
      </c>
      <c r="B23" s="78" t="s">
        <v>328</v>
      </c>
      <c r="C23" s="79" t="s">
        <v>329</v>
      </c>
      <c r="D23" s="80">
        <v>5166200</v>
      </c>
      <c r="E23" s="80">
        <v>1895671.71</v>
      </c>
      <c r="F23" s="81" t="s">
        <v>304</v>
      </c>
    </row>
    <row r="24" spans="1:6" ht="22.5">
      <c r="A24" s="24" t="s">
        <v>330</v>
      </c>
      <c r="B24" s="25" t="s">
        <v>328</v>
      </c>
      <c r="C24" s="89" t="s">
        <v>331</v>
      </c>
      <c r="D24" s="27">
        <v>5166200</v>
      </c>
      <c r="E24" s="27">
        <v>1895671.71</v>
      </c>
      <c r="F24" s="65" t="s">
        <v>304</v>
      </c>
    </row>
    <row r="25" spans="1:6" ht="12.75" customHeight="1">
      <c r="A25" s="90"/>
      <c r="B25" s="91"/>
      <c r="C25" s="92"/>
      <c r="D25" s="93"/>
      <c r="E25" s="93"/>
      <c r="F25" s="94"/>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332</v>
      </c>
      <c r="B1" t="s">
        <v>29</v>
      </c>
    </row>
    <row r="2" spans="1:2" ht="12.75">
      <c r="A2" t="s">
        <v>333</v>
      </c>
      <c r="B2" t="s">
        <v>334</v>
      </c>
    </row>
    <row r="3" spans="1:2" ht="12.75">
      <c r="A3" t="s">
        <v>335</v>
      </c>
      <c r="B3" t="s">
        <v>13</v>
      </c>
    </row>
    <row r="4" spans="1:2" ht="12.75">
      <c r="A4" t="s">
        <v>336</v>
      </c>
      <c r="B4" t="s">
        <v>337</v>
      </c>
    </row>
    <row r="5" spans="1:2" ht="12.75">
      <c r="A5" t="s">
        <v>338</v>
      </c>
      <c r="B5" t="s">
        <v>339</v>
      </c>
    </row>
    <row r="6" spans="1:2" ht="12.75">
      <c r="A6" t="s">
        <v>340</v>
      </c>
    </row>
    <row r="7" spans="1:2" ht="12.75">
      <c r="A7" t="s">
        <v>342</v>
      </c>
    </row>
    <row r="8" spans="1:2" ht="12.75">
      <c r="A8" t="s">
        <v>343</v>
      </c>
      <c r="B8" t="s">
        <v>344</v>
      </c>
    </row>
    <row r="9" spans="1:2" ht="12.75">
      <c r="A9" t="s">
        <v>345</v>
      </c>
      <c r="B9" t="s">
        <v>346</v>
      </c>
    </row>
    <row r="10" spans="1:2" ht="12.75">
      <c r="A10" t="s">
        <v>347</v>
      </c>
      <c r="B10"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HSSF rep:2.42.0.110</dc:description>
  <cp:lastModifiedBy>User</cp:lastModifiedBy>
  <dcterms:created xsi:type="dcterms:W3CDTF">2017-09-18T10:32:23Z</dcterms:created>
  <dcterms:modified xsi:type="dcterms:W3CDTF">2017-09-18T10:32:23Z</dcterms:modified>
  <cp:category/>
  <cp:version/>
  <cp:contentType/>
  <cp:contentStatus/>
</cp:coreProperties>
</file>