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EG_DATE" localSheetId="0">'Доходы'!$H$4</definedName>
    <definedName name="REND_1" localSheetId="0">'Доходы'!$A$73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'Расходы'!$F$99</definedName>
    <definedName name="RBEGIN_1" localSheetId="1">'Расходы'!$A$13</definedName>
    <definedName name="REND_1" localSheetId="1">'Расходы'!$A$100</definedName>
    <definedName name="SIGN" localSheetId="1">'Расходы'!$A$20:$D$22</definedName>
    <definedName name="APPT" localSheetId="2">'Источники'!$A$25</definedName>
    <definedName name="LAST_CELL" localSheetId="2">'Источники'!$F$23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<sst xmlns="http://schemas.openxmlformats.org/spreadsheetml/2006/main" count="632" uniqueCount="329">
  <si>
    <t>ОТЧЕТ ОБ ИСПОЛНЕНИИ БЮДЖЕТА</t>
  </si>
  <si>
    <t>КОДЫ</t>
  </si>
  <si>
    <t xml:space="preserve">  Форма по ОКУД</t>
  </si>
  <si>
    <t>0503117</t>
  </si>
  <si>
    <t>на 01.02.2018 г.</t>
  </si>
  <si>
    <t xml:space="preserve">                   Дата</t>
  </si>
  <si>
    <t>01.02.2018</t>
  </si>
  <si>
    <t>1</t>
  </si>
  <si>
    <t xml:space="preserve">             по ОКПО</t>
  </si>
  <si>
    <t>04228450</t>
  </si>
  <si>
    <t>Наименование финансового органа</t>
  </si>
  <si>
    <t>АДМИНИСТРАЦИЯ КРАСНОПАРТИЗАНСКОГО СЕЛЬСКОГО ПОСЕЛЕНИЯ РЕМОНТНЕНСКОГО РАЙОНА РОСТОВСКОЙ ОБЛАСТИ</t>
  </si>
  <si>
    <t xml:space="preserve">    Глава по БК</t>
  </si>
  <si>
    <t>951</t>
  </si>
  <si>
    <t>Наименование публично-правового образования</t>
  </si>
  <si>
    <t>ППО Краснопартизанского сельского поселения Ремонтненского района</t>
  </si>
  <si>
    <t>по ОКТМО</t>
  </si>
  <si>
    <t>60647444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</si>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</sst>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8"/>
      <c r="B5" s="8"/>
      <c r="C5" s="8"/>
      <c r="D5" s="8"/>
      <c r="E5" s="3"/>
      <c r="F5" s="9" t="s">
        <v>7</v>
      </c>
    </row>
    <row r="6" spans="1:6" ht="12.75" customHeight="1">
      <c r="A6" s="10"/>
      <c r="B6" s="10"/>
      <c r="C6" s="10"/>
      <c r="D6" s="10"/>
      <c r="E6" s="3" t="s">
        <v>8</v>
      </c>
      <c r="F6" s="11" t="s">
        <v>9</v>
      </c>
    </row>
    <row r="7" spans="1:6" ht="24" customHeight="1">
      <c r="A7" s="12" t="s">
        <v>10</v>
      </c>
      <c r="B7" s="13" t="s">
        <v>11</v>
      </c>
      <c r="C7" s="13"/>
      <c r="D7" s="13"/>
      <c r="E7" s="3" t="s">
        <v>12</v>
      </c>
      <c r="F7" s="11" t="s">
        <v>13</v>
      </c>
    </row>
    <row r="8" spans="1:6" ht="12.75" customHeight="1">
      <c r="A8" s="12" t="s">
        <v>14</v>
      </c>
      <c r="B8" s="14" t="s">
        <v>15</v>
      </c>
      <c r="C8" s="14"/>
      <c r="D8" s="14"/>
      <c r="E8" s="3" t="s">
        <v>16</v>
      </c>
      <c r="F8" s="15" t="s">
        <v>17</v>
      </c>
    </row>
    <row r="9" spans="1:6" ht="12.75" customHeight="1">
      <c r="A9" s="12" t="s">
        <v>18</v>
      </c>
      <c r="B9" s="12"/>
      <c r="C9" s="12"/>
      <c r="D9" s="16"/>
      <c r="E9" s="3"/>
      <c r="F9" s="11"/>
    </row>
    <row r="10" spans="1:6" ht="12.75" customHeight="1">
      <c r="A10" s="12" t="s">
        <v>19</v>
      </c>
      <c r="B10" s="12"/>
      <c r="C10" s="17"/>
      <c r="D10" s="16"/>
      <c r="E10" s="3" t="s">
        <v>20</v>
      </c>
      <c r="F10" s="18" t="s">
        <v>21</v>
      </c>
    </row>
    <row r="11" spans="1:6" ht="20.25" customHeight="1">
      <c r="A11" s="1" t="s">
        <v>22</v>
      </c>
      <c r="B11" s="1"/>
      <c r="C11" s="1"/>
      <c r="D11" s="1"/>
      <c r="E11" s="1"/>
      <c r="F11" s="19"/>
    </row>
    <row r="12" spans="1:6" ht="3.75" customHeight="1">
      <c r="A12" s="20" t="s">
        <v>23</v>
      </c>
      <c r="B12" s="21" t="s">
        <v>24</v>
      </c>
      <c r="C12" s="21" t="s">
        <v>25</v>
      </c>
      <c r="D12" s="22" t="s">
        <v>26</v>
      </c>
      <c r="E12" s="22" t="s">
        <v>27</v>
      </c>
      <c r="F12" s="23" t="s">
        <v>28</v>
      </c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3" customHeight="1">
      <c r="A17" s="20"/>
      <c r="B17" s="21"/>
      <c r="C17" s="21"/>
      <c r="D17" s="22"/>
      <c r="E17" s="22"/>
      <c r="F17" s="23"/>
    </row>
    <row r="18" spans="1:6" ht="23.25" customHeight="1">
      <c r="A18" s="20"/>
      <c r="B18" s="21"/>
      <c r="C18" s="21"/>
      <c r="D18" s="22"/>
      <c r="E18" s="22"/>
      <c r="F18" s="23"/>
    </row>
    <row r="19" spans="1:6" ht="12" customHeight="1">
      <c r="A19" s="24">
        <v>1</v>
      </c>
      <c r="B19" s="25">
        <v>2</v>
      </c>
      <c r="C19" s="26">
        <v>3</v>
      </c>
      <c r="D19" s="27" t="s">
        <v>29</v>
      </c>
      <c r="E19" s="28" t="s">
        <v>30</v>
      </c>
      <c r="F19" s="29" t="s">
        <v>31</v>
      </c>
    </row>
    <row r="20" spans="1:6" ht="12.75" customHeight="1">
      <c r="A20" s="30" t="s">
        <v>32</v>
      </c>
      <c r="B20" s="31" t="s">
        <v>33</v>
      </c>
      <c r="C20" s="32" t="s">
        <v>34</v>
      </c>
      <c r="D20" s="33">
        <v>6835500</v>
      </c>
      <c r="E20" s="34">
        <v>590168.56</v>
      </c>
      <c r="F20" s="33">
        <f>IF(OR(D20="-",IF(E20="-",0,E20)&gt;=IF(D20="-",0,D20)),"-",IF(D20="-",0,D20)-IF(E20="-",0,E20))</f>
        <v>6245331.4399999995</v>
      </c>
    </row>
    <row r="21" spans="1:6" ht="12.75" customHeight="1">
      <c r="A21" s="35" t="s">
        <v>35</v>
      </c>
      <c r="B21" s="36"/>
      <c r="C21" s="37"/>
      <c r="D21" s="38"/>
      <c r="E21" s="38"/>
      <c r="F21" s="39"/>
    </row>
    <row r="22" spans="1:6" ht="12.75" customHeight="1">
      <c r="A22" s="40" t="s">
        <v>36</v>
      </c>
      <c r="B22" s="41" t="s">
        <v>33</v>
      </c>
      <c r="C22" s="42" t="s">
        <v>37</v>
      </c>
      <c r="D22" s="43">
        <v>806000</v>
      </c>
      <c r="E22" s="43">
        <v>11868.56</v>
      </c>
      <c r="F22" s="44">
        <f>IF(OR(D22="-",IF(E22="-",0,E22)&gt;=IF(D22="-",0,D22)),"-",IF(D22="-",0,D22)-IF(E22="-",0,E22))</f>
        <v>794131.44</v>
      </c>
    </row>
    <row r="23" spans="1:6" ht="12.75" customHeight="1">
      <c r="A23" s="40" t="s">
        <v>38</v>
      </c>
      <c r="B23" s="41" t="s">
        <v>33</v>
      </c>
      <c r="C23" s="42" t="s">
        <v>39</v>
      </c>
      <c r="D23" s="43">
        <v>139900</v>
      </c>
      <c r="E23" s="43">
        <v>1052.4</v>
      </c>
      <c r="F23" s="44">
        <f>IF(OR(D23="-",IF(E23="-",0,E23)&gt;=IF(D23="-",0,D23)),"-",IF(D23="-",0,D23)-IF(E23="-",0,E23))</f>
        <v>138847.6</v>
      </c>
    </row>
    <row r="24" spans="1:6" ht="12.75" customHeight="1">
      <c r="A24" s="40" t="s">
        <v>40</v>
      </c>
      <c r="B24" s="41" t="s">
        <v>33</v>
      </c>
      <c r="C24" s="42" t="s">
        <v>41</v>
      </c>
      <c r="D24" s="43">
        <v>139900</v>
      </c>
      <c r="E24" s="43">
        <v>1052.4</v>
      </c>
      <c r="F24" s="44">
        <f>IF(OR(D24="-",IF(E24="-",0,E24)&gt;=IF(D24="-",0,D24)),"-",IF(D24="-",0,D24)-IF(E24="-",0,E24))</f>
        <v>138847.6</v>
      </c>
    </row>
    <row r="25" spans="1:6" ht="12.75" customHeight="1">
      <c r="A25" s="40" t="s">
        <v>42</v>
      </c>
      <c r="B25" s="41" t="s">
        <v>33</v>
      </c>
      <c r="C25" s="42" t="s">
        <v>43</v>
      </c>
      <c r="D25" s="43">
        <v>139900</v>
      </c>
      <c r="E25" s="43">
        <v>1052.4</v>
      </c>
      <c r="F25" s="44">
        <f>IF(OR(D25="-",IF(E25="-",0,E25)&gt;=IF(D25="-",0,D25)),"-",IF(D25="-",0,D25)-IF(E25="-",0,E25))</f>
        <v>138847.6</v>
      </c>
    </row>
    <row r="26" spans="1:6" ht="12.75" customHeight="1">
      <c r="A26" s="40" t="s">
        <v>42</v>
      </c>
      <c r="B26" s="41" t="s">
        <v>33</v>
      </c>
      <c r="C26" s="42" t="s">
        <v>44</v>
      </c>
      <c r="D26" s="43">
        <v>139900</v>
      </c>
      <c r="E26" s="43" t="s">
        <v>45</v>
      </c>
      <c r="F26" s="44">
        <f>IF(OR(D26="-",IF(E26="-",0,E26)&gt;=IF(D26="-",0,D26)),"-",IF(D26="-",0,D26)-IF(E26="-",0,E26))</f>
        <v>139900</v>
      </c>
    </row>
    <row r="27" spans="1:6" ht="12.75" customHeight="1">
      <c r="A27" s="45" t="s">
        <v>46</v>
      </c>
      <c r="B27" s="41" t="s">
        <v>33</v>
      </c>
      <c r="C27" s="42" t="s">
        <v>47</v>
      </c>
      <c r="D27" s="43" t="s">
        <v>45</v>
      </c>
      <c r="E27" s="43">
        <v>1052.4</v>
      </c>
      <c r="F27" s="44" t="str">
        <f>IF(OR(D27="-",IF(E27="-",0,E27)&gt;=IF(D27="-",0,D27)),"-",IF(D27="-",0,D27)-IF(E27="-",0,E27))</f>
        <v>-</v>
      </c>
    </row>
    <row r="28" spans="1:6" ht="12.75" customHeight="1">
      <c r="A28" s="40" t="s">
        <v>48</v>
      </c>
      <c r="B28" s="41" t="s">
        <v>33</v>
      </c>
      <c r="C28" s="42" t="s">
        <v>49</v>
      </c>
      <c r="D28" s="43">
        <v>43900</v>
      </c>
      <c r="E28" s="43" t="s">
        <v>45</v>
      </c>
      <c r="F28" s="44">
        <f>IF(OR(D28="-",IF(E28="-",0,E28)&gt;=IF(D28="-",0,D28)),"-",IF(D28="-",0,D28)-IF(E28="-",0,E28))</f>
        <v>43900</v>
      </c>
    </row>
    <row r="29" spans="1:6" ht="12.75" customHeight="1">
      <c r="A29" s="40" t="s">
        <v>50</v>
      </c>
      <c r="B29" s="41" t="s">
        <v>33</v>
      </c>
      <c r="C29" s="42" t="s">
        <v>51</v>
      </c>
      <c r="D29" s="43">
        <v>43900</v>
      </c>
      <c r="E29" s="43" t="s">
        <v>45</v>
      </c>
      <c r="F29" s="44">
        <f>IF(OR(D29="-",IF(E29="-",0,E29)&gt;=IF(D29="-",0,D29)),"-",IF(D29="-",0,D29)-IF(E29="-",0,E29))</f>
        <v>43900</v>
      </c>
    </row>
    <row r="30" spans="1:6" ht="12.75" customHeight="1">
      <c r="A30" s="40" t="s">
        <v>50</v>
      </c>
      <c r="B30" s="41" t="s">
        <v>33</v>
      </c>
      <c r="C30" s="42" t="s">
        <v>52</v>
      </c>
      <c r="D30" s="43">
        <v>43900</v>
      </c>
      <c r="E30" s="43" t="s">
        <v>45</v>
      </c>
      <c r="F30" s="44">
        <f>IF(OR(D30="-",IF(E30="-",0,E30)&gt;=IF(D30="-",0,D30)),"-",IF(D30="-",0,D30)-IF(E30="-",0,E30))</f>
        <v>43900</v>
      </c>
    </row>
    <row r="31" spans="1:6" ht="12.75" customHeight="1">
      <c r="A31" s="40" t="s">
        <v>53</v>
      </c>
      <c r="B31" s="41" t="s">
        <v>33</v>
      </c>
      <c r="C31" s="42" t="s">
        <v>54</v>
      </c>
      <c r="D31" s="43">
        <v>492800</v>
      </c>
      <c r="E31" s="43">
        <v>366.16</v>
      </c>
      <c r="F31" s="44">
        <f>IF(OR(D31="-",IF(E31="-",0,E31)&gt;=IF(D31="-",0,D31)),"-",IF(D31="-",0,D31)-IF(E31="-",0,E31))</f>
        <v>492433.84</v>
      </c>
    </row>
    <row r="32" spans="1:6" ht="12.75" customHeight="1">
      <c r="A32" s="40" t="s">
        <v>55</v>
      </c>
      <c r="B32" s="41" t="s">
        <v>33</v>
      </c>
      <c r="C32" s="42" t="s">
        <v>56</v>
      </c>
      <c r="D32" s="43">
        <v>20000</v>
      </c>
      <c r="E32" s="43">
        <v>308.16</v>
      </c>
      <c r="F32" s="44">
        <f>IF(OR(D32="-",IF(E32="-",0,E32)&gt;=IF(D32="-",0,D32)),"-",IF(D32="-",0,D32)-IF(E32="-",0,E32))</f>
        <v>19691.84</v>
      </c>
    </row>
    <row r="33" spans="1:6" ht="12.75" customHeight="1">
      <c r="A33" s="40" t="s">
        <v>57</v>
      </c>
      <c r="B33" s="41" t="s">
        <v>33</v>
      </c>
      <c r="C33" s="42" t="s">
        <v>58</v>
      </c>
      <c r="D33" s="43">
        <v>20000</v>
      </c>
      <c r="E33" s="43">
        <v>308.16</v>
      </c>
      <c r="F33" s="44">
        <f>IF(OR(D33="-",IF(E33="-",0,E33)&gt;=IF(D33="-",0,D33)),"-",IF(D33="-",0,D33)-IF(E33="-",0,E33))</f>
        <v>19691.84</v>
      </c>
    </row>
    <row r="34" spans="1:6" ht="12.75" customHeight="1">
      <c r="A34" s="40" t="s">
        <v>57</v>
      </c>
      <c r="B34" s="41" t="s">
        <v>33</v>
      </c>
      <c r="C34" s="42" t="s">
        <v>59</v>
      </c>
      <c r="D34" s="43">
        <v>20000</v>
      </c>
      <c r="E34" s="43" t="s">
        <v>45</v>
      </c>
      <c r="F34" s="44">
        <f>IF(OR(D34="-",IF(E34="-",0,E34)&gt;=IF(D34="-",0,D34)),"-",IF(D34="-",0,D34)-IF(E34="-",0,E34))</f>
        <v>20000</v>
      </c>
    </row>
    <row r="35" spans="1:6" ht="12.75" customHeight="1">
      <c r="A35" s="40" t="s">
        <v>60</v>
      </c>
      <c r="B35" s="41" t="s">
        <v>33</v>
      </c>
      <c r="C35" s="42" t="s">
        <v>61</v>
      </c>
      <c r="D35" s="43" t="s">
        <v>45</v>
      </c>
      <c r="E35" s="43">
        <v>308</v>
      </c>
      <c r="F35" s="44" t="str">
        <f>IF(OR(D35="-",IF(E35="-",0,E35)&gt;=IF(D35="-",0,D35)),"-",IF(D35="-",0,D35)-IF(E35="-",0,E35))</f>
        <v>-</v>
      </c>
    </row>
    <row r="36" spans="1:6" ht="12.75" customHeight="1">
      <c r="A36" s="40" t="s">
        <v>62</v>
      </c>
      <c r="B36" s="41" t="s">
        <v>33</v>
      </c>
      <c r="C36" s="42" t="s">
        <v>63</v>
      </c>
      <c r="D36" s="43" t="s">
        <v>45</v>
      </c>
      <c r="E36" s="43">
        <v>0.16</v>
      </c>
      <c r="F36" s="44" t="str">
        <f>IF(OR(D36="-",IF(E36="-",0,E36)&gt;=IF(D36="-",0,D36)),"-",IF(D36="-",0,D36)-IF(E36="-",0,E36))</f>
        <v>-</v>
      </c>
    </row>
    <row r="37" spans="1:6" ht="12.75" customHeight="1">
      <c r="A37" s="40" t="s">
        <v>64</v>
      </c>
      <c r="B37" s="41" t="s">
        <v>33</v>
      </c>
      <c r="C37" s="42" t="s">
        <v>65</v>
      </c>
      <c r="D37" s="43">
        <v>472800</v>
      </c>
      <c r="E37" s="43">
        <v>58</v>
      </c>
      <c r="F37" s="44">
        <f>IF(OR(D37="-",IF(E37="-",0,E37)&gt;=IF(D37="-",0,D37)),"-",IF(D37="-",0,D37)-IF(E37="-",0,E37))</f>
        <v>472742</v>
      </c>
    </row>
    <row r="38" spans="1:6" ht="12.75" customHeight="1">
      <c r="A38" s="40" t="s">
        <v>66</v>
      </c>
      <c r="B38" s="41" t="s">
        <v>33</v>
      </c>
      <c r="C38" s="42" t="s">
        <v>67</v>
      </c>
      <c r="D38" s="43">
        <v>4200</v>
      </c>
      <c r="E38" s="43">
        <v>56</v>
      </c>
      <c r="F38" s="44">
        <f>IF(OR(D38="-",IF(E38="-",0,E38)&gt;=IF(D38="-",0,D38)),"-",IF(D38="-",0,D38)-IF(E38="-",0,E38))</f>
        <v>4144</v>
      </c>
    </row>
    <row r="39" spans="1:6" ht="12.75" customHeight="1">
      <c r="A39" s="40" t="s">
        <v>68</v>
      </c>
      <c r="B39" s="41" t="s">
        <v>33</v>
      </c>
      <c r="C39" s="42" t="s">
        <v>69</v>
      </c>
      <c r="D39" s="43">
        <v>4200</v>
      </c>
      <c r="E39" s="43">
        <v>56</v>
      </c>
      <c r="F39" s="44">
        <f>IF(OR(D39="-",IF(E39="-",0,E39)&gt;=IF(D39="-",0,D39)),"-",IF(D39="-",0,D39)-IF(E39="-",0,E39))</f>
        <v>4144</v>
      </c>
    </row>
    <row r="40" spans="1:6" ht="12.75" customHeight="1">
      <c r="A40" s="40" t="s">
        <v>68</v>
      </c>
      <c r="B40" s="41" t="s">
        <v>33</v>
      </c>
      <c r="C40" s="42" t="s">
        <v>70</v>
      </c>
      <c r="D40" s="43" t="s">
        <v>45</v>
      </c>
      <c r="E40" s="43">
        <v>56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68</v>
      </c>
      <c r="B41" s="41" t="s">
        <v>33</v>
      </c>
      <c r="C41" s="42" t="s">
        <v>71</v>
      </c>
      <c r="D41" s="43">
        <v>4200</v>
      </c>
      <c r="E41" s="43" t="s">
        <v>45</v>
      </c>
      <c r="F41" s="44">
        <f>IF(OR(D41="-",IF(E41="-",0,E41)&gt;=IF(D41="-",0,D41)),"-",IF(D41="-",0,D41)-IF(E41="-",0,E41))</f>
        <v>4200</v>
      </c>
    </row>
    <row r="42" spans="1:6" ht="12.75" customHeight="1">
      <c r="A42" s="40" t="s">
        <v>72</v>
      </c>
      <c r="B42" s="41" t="s">
        <v>33</v>
      </c>
      <c r="C42" s="42" t="s">
        <v>73</v>
      </c>
      <c r="D42" s="43">
        <v>468600</v>
      </c>
      <c r="E42" s="43">
        <v>2</v>
      </c>
      <c r="F42" s="44">
        <f>IF(OR(D42="-",IF(E42="-",0,E42)&gt;=IF(D42="-",0,D42)),"-",IF(D42="-",0,D42)-IF(E42="-",0,E42))</f>
        <v>468598</v>
      </c>
    </row>
    <row r="43" spans="1:6" ht="12.75" customHeight="1">
      <c r="A43" s="40" t="s">
        <v>74</v>
      </c>
      <c r="B43" s="41" t="s">
        <v>33</v>
      </c>
      <c r="C43" s="42" t="s">
        <v>75</v>
      </c>
      <c r="D43" s="43">
        <v>468600</v>
      </c>
      <c r="E43" s="43">
        <v>2</v>
      </c>
      <c r="F43" s="44">
        <f>IF(OR(D43="-",IF(E43="-",0,E43)&gt;=IF(D43="-",0,D43)),"-",IF(D43="-",0,D43)-IF(E43="-",0,E43))</f>
        <v>468598</v>
      </c>
    </row>
    <row r="44" spans="1:6" ht="12.75" customHeight="1">
      <c r="A44" s="40" t="s">
        <v>74</v>
      </c>
      <c r="B44" s="41" t="s">
        <v>33</v>
      </c>
      <c r="C44" s="42" t="s">
        <v>76</v>
      </c>
      <c r="D44" s="43" t="s">
        <v>45</v>
      </c>
      <c r="E44" s="43">
        <v>2</v>
      </c>
      <c r="F44" s="44" t="str">
        <f>IF(OR(D44="-",IF(E44="-",0,E44)&gt;=IF(D44="-",0,D44)),"-",IF(D44="-",0,D44)-IF(E44="-",0,E44))</f>
        <v>-</v>
      </c>
    </row>
    <row r="45" spans="1:6" ht="12.75" customHeight="1">
      <c r="A45" s="40" t="s">
        <v>74</v>
      </c>
      <c r="B45" s="41" t="s">
        <v>33</v>
      </c>
      <c r="C45" s="42" t="s">
        <v>77</v>
      </c>
      <c r="D45" s="43">
        <v>468600</v>
      </c>
      <c r="E45" s="43" t="s">
        <v>45</v>
      </c>
      <c r="F45" s="44">
        <f>IF(OR(D45="-",IF(E45="-",0,E45)&gt;=IF(D45="-",0,D45)),"-",IF(D45="-",0,D45)-IF(E45="-",0,E45))</f>
        <v>468600</v>
      </c>
    </row>
    <row r="46" spans="1:6" ht="12.75" customHeight="1">
      <c r="A46" s="40" t="s">
        <v>78</v>
      </c>
      <c r="B46" s="41" t="s">
        <v>33</v>
      </c>
      <c r="C46" s="42" t="s">
        <v>79</v>
      </c>
      <c r="D46" s="43">
        <v>15900</v>
      </c>
      <c r="E46" s="43" t="s">
        <v>45</v>
      </c>
      <c r="F46" s="44">
        <f>IF(OR(D46="-",IF(E46="-",0,E46)&gt;=IF(D46="-",0,D46)),"-",IF(D46="-",0,D46)-IF(E46="-",0,E46))</f>
        <v>15900</v>
      </c>
    </row>
    <row r="47" spans="1:6" ht="12.75" customHeight="1">
      <c r="A47" s="40" t="s">
        <v>80</v>
      </c>
      <c r="B47" s="41" t="s">
        <v>33</v>
      </c>
      <c r="C47" s="42" t="s">
        <v>81</v>
      </c>
      <c r="D47" s="43">
        <v>15900</v>
      </c>
      <c r="E47" s="43" t="s">
        <v>45</v>
      </c>
      <c r="F47" s="44">
        <f>IF(OR(D47="-",IF(E47="-",0,E47)&gt;=IF(D47="-",0,D47)),"-",IF(D47="-",0,D47)-IF(E47="-",0,E47))</f>
        <v>15900</v>
      </c>
    </row>
    <row r="48" spans="1:6" ht="12.75" customHeight="1">
      <c r="A48" s="40" t="s">
        <v>82</v>
      </c>
      <c r="B48" s="41" t="s">
        <v>33</v>
      </c>
      <c r="C48" s="42" t="s">
        <v>83</v>
      </c>
      <c r="D48" s="43">
        <v>15900</v>
      </c>
      <c r="E48" s="43" t="s">
        <v>45</v>
      </c>
      <c r="F48" s="44">
        <f>IF(OR(D48="-",IF(E48="-",0,E48)&gt;=IF(D48="-",0,D48)),"-",IF(D48="-",0,D48)-IF(E48="-",0,E48))</f>
        <v>15900</v>
      </c>
    </row>
    <row r="49" spans="1:6" ht="12.75" customHeight="1">
      <c r="A49" s="40" t="s">
        <v>84</v>
      </c>
      <c r="B49" s="41" t="s">
        <v>33</v>
      </c>
      <c r="C49" s="42" t="s">
        <v>85</v>
      </c>
      <c r="D49" s="43">
        <v>45200</v>
      </c>
      <c r="E49" s="43" t="s">
        <v>45</v>
      </c>
      <c r="F49" s="44">
        <f>IF(OR(D49="-",IF(E49="-",0,E49)&gt;=IF(D49="-",0,D49)),"-",IF(D49="-",0,D49)-IF(E49="-",0,E49))</f>
        <v>45200</v>
      </c>
    </row>
    <row r="50" spans="1:6" ht="12.75" customHeight="1">
      <c r="A50" s="45" t="s">
        <v>86</v>
      </c>
      <c r="B50" s="41" t="s">
        <v>33</v>
      </c>
      <c r="C50" s="42" t="s">
        <v>87</v>
      </c>
      <c r="D50" s="43">
        <v>45200</v>
      </c>
      <c r="E50" s="43" t="s">
        <v>45</v>
      </c>
      <c r="F50" s="44">
        <f>IF(OR(D50="-",IF(E50="-",0,E50)&gt;=IF(D50="-",0,D50)),"-",IF(D50="-",0,D50)-IF(E50="-",0,E50))</f>
        <v>45200</v>
      </c>
    </row>
    <row r="51" spans="1:6" ht="12.75" customHeight="1">
      <c r="A51" s="45" t="s">
        <v>88</v>
      </c>
      <c r="B51" s="41" t="s">
        <v>33</v>
      </c>
      <c r="C51" s="42" t="s">
        <v>89</v>
      </c>
      <c r="D51" s="43">
        <v>45200</v>
      </c>
      <c r="E51" s="43" t="s">
        <v>45</v>
      </c>
      <c r="F51" s="44">
        <f>IF(OR(D51="-",IF(E51="-",0,E51)&gt;=IF(D51="-",0,D51)),"-",IF(D51="-",0,D51)-IF(E51="-",0,E51))</f>
        <v>45200</v>
      </c>
    </row>
    <row r="52" spans="1:6" ht="12.75" customHeight="1">
      <c r="A52" s="40" t="s">
        <v>90</v>
      </c>
      <c r="B52" s="41" t="s">
        <v>33</v>
      </c>
      <c r="C52" s="42" t="s">
        <v>91</v>
      </c>
      <c r="D52" s="43">
        <v>45200</v>
      </c>
      <c r="E52" s="43" t="s">
        <v>45</v>
      </c>
      <c r="F52" s="44">
        <f>IF(OR(D52="-",IF(E52="-",0,E52)&gt;=IF(D52="-",0,D52)),"-",IF(D52="-",0,D52)-IF(E52="-",0,E52))</f>
        <v>45200</v>
      </c>
    </row>
    <row r="53" spans="1:6" ht="12.75" customHeight="1">
      <c r="A53" s="40" t="s">
        <v>92</v>
      </c>
      <c r="B53" s="41" t="s">
        <v>33</v>
      </c>
      <c r="C53" s="42" t="s">
        <v>93</v>
      </c>
      <c r="D53" s="43">
        <v>8300</v>
      </c>
      <c r="E53" s="43">
        <v>4000</v>
      </c>
      <c r="F53" s="44">
        <f>IF(OR(D53="-",IF(E53="-",0,E53)&gt;=IF(D53="-",0,D53)),"-",IF(D53="-",0,D53)-IF(E53="-",0,E53))</f>
        <v>4300</v>
      </c>
    </row>
    <row r="54" spans="1:6" ht="12.75" customHeight="1">
      <c r="A54" s="40" t="s">
        <v>94</v>
      </c>
      <c r="B54" s="41" t="s">
        <v>33</v>
      </c>
      <c r="C54" s="42" t="s">
        <v>95</v>
      </c>
      <c r="D54" s="43" t="s">
        <v>45</v>
      </c>
      <c r="E54" s="43">
        <v>4000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96</v>
      </c>
      <c r="B55" s="41" t="s">
        <v>33</v>
      </c>
      <c r="C55" s="42" t="s">
        <v>97</v>
      </c>
      <c r="D55" s="43" t="s">
        <v>45</v>
      </c>
      <c r="E55" s="43">
        <v>4000</v>
      </c>
      <c r="F55" s="44" t="str">
        <f>IF(OR(D55="-",IF(E55="-",0,E55)&gt;=IF(D55="-",0,D55)),"-",IF(D55="-",0,D55)-IF(E55="-",0,E55))</f>
        <v>-</v>
      </c>
    </row>
    <row r="56" spans="1:6" ht="12.75" customHeight="1">
      <c r="A56" s="40" t="s">
        <v>98</v>
      </c>
      <c r="B56" s="41" t="s">
        <v>33</v>
      </c>
      <c r="C56" s="42" t="s">
        <v>99</v>
      </c>
      <c r="D56" s="43">
        <v>8300</v>
      </c>
      <c r="E56" s="43" t="s">
        <v>45</v>
      </c>
      <c r="F56" s="44">
        <f>IF(OR(D56="-",IF(E56="-",0,E56)&gt;=IF(D56="-",0,D56)),"-",IF(D56="-",0,D56)-IF(E56="-",0,E56))</f>
        <v>8300</v>
      </c>
    </row>
    <row r="57" spans="1:6" ht="12.75" customHeight="1">
      <c r="A57" s="40" t="s">
        <v>100</v>
      </c>
      <c r="B57" s="41" t="s">
        <v>33</v>
      </c>
      <c r="C57" s="42" t="s">
        <v>101</v>
      </c>
      <c r="D57" s="43">
        <v>8300</v>
      </c>
      <c r="E57" s="43" t="s">
        <v>45</v>
      </c>
      <c r="F57" s="44">
        <f>IF(OR(D57="-",IF(E57="-",0,E57)&gt;=IF(D57="-",0,D57)),"-",IF(D57="-",0,D57)-IF(E57="-",0,E57))</f>
        <v>8300</v>
      </c>
    </row>
    <row r="58" spans="1:6" ht="12.75" customHeight="1">
      <c r="A58" s="40" t="s">
        <v>102</v>
      </c>
      <c r="B58" s="41" t="s">
        <v>33</v>
      </c>
      <c r="C58" s="42" t="s">
        <v>103</v>
      </c>
      <c r="D58" s="43">
        <v>60000</v>
      </c>
      <c r="E58" s="43">
        <v>6450</v>
      </c>
      <c r="F58" s="44">
        <f>IF(OR(D58="-",IF(E58="-",0,E58)&gt;=IF(D58="-",0,D58)),"-",IF(D58="-",0,D58)-IF(E58="-",0,E58))</f>
        <v>53550</v>
      </c>
    </row>
    <row r="59" spans="1:6" ht="12.75" customHeight="1">
      <c r="A59" s="40" t="s">
        <v>104</v>
      </c>
      <c r="B59" s="41" t="s">
        <v>33</v>
      </c>
      <c r="C59" s="42" t="s">
        <v>105</v>
      </c>
      <c r="D59" s="43">
        <v>60000</v>
      </c>
      <c r="E59" s="43">
        <v>6450</v>
      </c>
      <c r="F59" s="44">
        <f>IF(OR(D59="-",IF(E59="-",0,E59)&gt;=IF(D59="-",0,D59)),"-",IF(D59="-",0,D59)-IF(E59="-",0,E59))</f>
        <v>53550</v>
      </c>
    </row>
    <row r="60" spans="1:6" ht="12.75" customHeight="1">
      <c r="A60" s="40" t="s">
        <v>106</v>
      </c>
      <c r="B60" s="41" t="s">
        <v>33</v>
      </c>
      <c r="C60" s="42" t="s">
        <v>107</v>
      </c>
      <c r="D60" s="43">
        <v>60000</v>
      </c>
      <c r="E60" s="43">
        <v>6450</v>
      </c>
      <c r="F60" s="44">
        <f>IF(OR(D60="-",IF(E60="-",0,E60)&gt;=IF(D60="-",0,D60)),"-",IF(D60="-",0,D60)-IF(E60="-",0,E60))</f>
        <v>53550</v>
      </c>
    </row>
    <row r="61" spans="1:6" ht="12.75" customHeight="1">
      <c r="A61" s="40" t="s">
        <v>108</v>
      </c>
      <c r="B61" s="41" t="s">
        <v>33</v>
      </c>
      <c r="C61" s="42" t="s">
        <v>109</v>
      </c>
      <c r="D61" s="43">
        <v>6029500</v>
      </c>
      <c r="E61" s="43">
        <v>578300</v>
      </c>
      <c r="F61" s="44">
        <f>IF(OR(D61="-",IF(E61="-",0,E61)&gt;=IF(D61="-",0,D61)),"-",IF(D61="-",0,D61)-IF(E61="-",0,E61))</f>
        <v>5451200</v>
      </c>
    </row>
    <row r="62" spans="1:6" ht="12.75" customHeight="1">
      <c r="A62" s="40" t="s">
        <v>110</v>
      </c>
      <c r="B62" s="41" t="s">
        <v>33</v>
      </c>
      <c r="C62" s="42" t="s">
        <v>111</v>
      </c>
      <c r="D62" s="43">
        <v>6029500</v>
      </c>
      <c r="E62" s="43">
        <v>578300</v>
      </c>
      <c r="F62" s="44">
        <f>IF(OR(D62="-",IF(E62="-",0,E62)&gt;=IF(D62="-",0,D62)),"-",IF(D62="-",0,D62)-IF(E62="-",0,E62))</f>
        <v>5451200</v>
      </c>
    </row>
    <row r="63" spans="1:6" ht="12.75" customHeight="1">
      <c r="A63" s="40" t="s">
        <v>112</v>
      </c>
      <c r="B63" s="41" t="s">
        <v>33</v>
      </c>
      <c r="C63" s="42" t="s">
        <v>113</v>
      </c>
      <c r="D63" s="43">
        <v>5783500</v>
      </c>
      <c r="E63" s="43">
        <v>578300</v>
      </c>
      <c r="F63" s="44">
        <f>IF(OR(D63="-",IF(E63="-",0,E63)&gt;=IF(D63="-",0,D63)),"-",IF(D63="-",0,D63)-IF(E63="-",0,E63))</f>
        <v>5205200</v>
      </c>
    </row>
    <row r="64" spans="1:6" ht="12.75" customHeight="1">
      <c r="A64" s="40" t="s">
        <v>114</v>
      </c>
      <c r="B64" s="41" t="s">
        <v>33</v>
      </c>
      <c r="C64" s="42" t="s">
        <v>115</v>
      </c>
      <c r="D64" s="43">
        <v>5783500</v>
      </c>
      <c r="E64" s="43">
        <v>578300</v>
      </c>
      <c r="F64" s="44">
        <f>IF(OR(D64="-",IF(E64="-",0,E64)&gt;=IF(D64="-",0,D64)),"-",IF(D64="-",0,D64)-IF(E64="-",0,E64))</f>
        <v>5205200</v>
      </c>
    </row>
    <row r="65" spans="1:6" ht="12.75" customHeight="1">
      <c r="A65" s="40" t="s">
        <v>116</v>
      </c>
      <c r="B65" s="41" t="s">
        <v>33</v>
      </c>
      <c r="C65" s="42" t="s">
        <v>117</v>
      </c>
      <c r="D65" s="43">
        <v>5783500</v>
      </c>
      <c r="E65" s="43">
        <v>578300</v>
      </c>
      <c r="F65" s="44">
        <f>IF(OR(D65="-",IF(E65="-",0,E65)&gt;=IF(D65="-",0,D65)),"-",IF(D65="-",0,D65)-IF(E65="-",0,E65))</f>
        <v>5205200</v>
      </c>
    </row>
    <row r="66" spans="1:6" ht="12.75" customHeight="1">
      <c r="A66" s="40" t="s">
        <v>118</v>
      </c>
      <c r="B66" s="41" t="s">
        <v>33</v>
      </c>
      <c r="C66" s="42" t="s">
        <v>119</v>
      </c>
      <c r="D66" s="43">
        <v>76000</v>
      </c>
      <c r="E66" s="43" t="s">
        <v>45</v>
      </c>
      <c r="F66" s="44">
        <f>IF(OR(D66="-",IF(E66="-",0,E66)&gt;=IF(D66="-",0,D66)),"-",IF(D66="-",0,D66)-IF(E66="-",0,E66))</f>
        <v>76000</v>
      </c>
    </row>
    <row r="67" spans="1:6" ht="12.75" customHeight="1">
      <c r="A67" s="40" t="s">
        <v>120</v>
      </c>
      <c r="B67" s="41" t="s">
        <v>33</v>
      </c>
      <c r="C67" s="42" t="s">
        <v>121</v>
      </c>
      <c r="D67" s="43">
        <v>200</v>
      </c>
      <c r="E67" s="43" t="s">
        <v>45</v>
      </c>
      <c r="F67" s="44">
        <f>IF(OR(D67="-",IF(E67="-",0,E67)&gt;=IF(D67="-",0,D67)),"-",IF(D67="-",0,D67)-IF(E67="-",0,E67))</f>
        <v>200</v>
      </c>
    </row>
    <row r="68" spans="1:6" ht="12.75" customHeight="1">
      <c r="A68" s="40" t="s">
        <v>122</v>
      </c>
      <c r="B68" s="41" t="s">
        <v>33</v>
      </c>
      <c r="C68" s="42" t="s">
        <v>123</v>
      </c>
      <c r="D68" s="43">
        <v>200</v>
      </c>
      <c r="E68" s="43" t="s">
        <v>45</v>
      </c>
      <c r="F68" s="44">
        <f>IF(OR(D68="-",IF(E68="-",0,E68)&gt;=IF(D68="-",0,D68)),"-",IF(D68="-",0,D68)-IF(E68="-",0,E68))</f>
        <v>200</v>
      </c>
    </row>
    <row r="69" spans="1:6" ht="12.75" customHeight="1">
      <c r="A69" s="40" t="s">
        <v>124</v>
      </c>
      <c r="B69" s="41" t="s">
        <v>33</v>
      </c>
      <c r="C69" s="42" t="s">
        <v>125</v>
      </c>
      <c r="D69" s="43">
        <v>75800</v>
      </c>
      <c r="E69" s="43" t="s">
        <v>45</v>
      </c>
      <c r="F69" s="44">
        <f>IF(OR(D69="-",IF(E69="-",0,E69)&gt;=IF(D69="-",0,D69)),"-",IF(D69="-",0,D69)-IF(E69="-",0,E69))</f>
        <v>75800</v>
      </c>
    </row>
    <row r="70" spans="1:6" ht="12.75" customHeight="1">
      <c r="A70" s="40" t="s">
        <v>126</v>
      </c>
      <c r="B70" s="41" t="s">
        <v>33</v>
      </c>
      <c r="C70" s="42" t="s">
        <v>127</v>
      </c>
      <c r="D70" s="43">
        <v>75800</v>
      </c>
      <c r="E70" s="43" t="s">
        <v>45</v>
      </c>
      <c r="F70" s="44">
        <f>IF(OR(D70="-",IF(E70="-",0,E70)&gt;=IF(D70="-",0,D70)),"-",IF(D70="-",0,D70)-IF(E70="-",0,E70))</f>
        <v>75800</v>
      </c>
    </row>
    <row r="71" spans="1:6" ht="12.75" customHeight="1">
      <c r="A71" s="40" t="s">
        <v>128</v>
      </c>
      <c r="B71" s="41" t="s">
        <v>33</v>
      </c>
      <c r="C71" s="42" t="s">
        <v>129</v>
      </c>
      <c r="D71" s="43">
        <v>170000</v>
      </c>
      <c r="E71" s="43" t="s">
        <v>45</v>
      </c>
      <c r="F71" s="44">
        <f>IF(OR(D71="-",IF(E71="-",0,E71)&gt;=IF(D71="-",0,D71)),"-",IF(D71="-",0,D71)-IF(E71="-",0,E71))</f>
        <v>170000</v>
      </c>
    </row>
    <row r="72" spans="1:6" ht="12.75" customHeight="1">
      <c r="A72" s="40" t="s">
        <v>130</v>
      </c>
      <c r="B72" s="41" t="s">
        <v>33</v>
      </c>
      <c r="C72" s="42" t="s">
        <v>131</v>
      </c>
      <c r="D72" s="43">
        <v>170000</v>
      </c>
      <c r="E72" s="43" t="s">
        <v>45</v>
      </c>
      <c r="F72" s="44">
        <f>IF(OR(D72="-",IF(E72="-",0,E72)&gt;=IF(D72="-",0,D72)),"-",IF(D72="-",0,D72)-IF(E72="-",0,E72))</f>
        <v>170000</v>
      </c>
    </row>
    <row r="73" spans="1:6" ht="12.75" customHeight="1">
      <c r="A73" s="40" t="s">
        <v>132</v>
      </c>
      <c r="B73" s="41" t="s">
        <v>33</v>
      </c>
      <c r="C73" s="42" t="s">
        <v>133</v>
      </c>
      <c r="D73" s="43">
        <v>170000</v>
      </c>
      <c r="E73" s="43" t="s">
        <v>45</v>
      </c>
      <c r="F73" s="44">
        <f>IF(OR(D73="-",IF(E73="-",0,E73)&gt;=IF(D73="-",0,D73)),"-",IF(D73="-",0,D73)-IF(E73="-",0,E73))</f>
        <v>170000</v>
      </c>
    </row>
    <row r="74" spans="1:6" ht="12.75" customHeight="1">
      <c r="A74" s="46"/>
      <c r="B74" s="47"/>
      <c r="C74" s="47"/>
      <c r="D74" s="48"/>
      <c r="E74" s="48"/>
      <c r="F74" s="48"/>
    </row>
  </sheetData>
  <sheetProtection selectLockedCells="1" selectUnlockedCells="1"/>
  <mergeCells count="13">
    <mergeCell ref="A1:D1"/>
    <mergeCell ref="A2:D2"/>
    <mergeCell ref="A4:D4"/>
    <mergeCell ref="A5:D5"/>
    <mergeCell ref="B7:D7"/>
    <mergeCell ref="B8:D8"/>
    <mergeCell ref="A11:D11"/>
    <mergeCell ref="A12:A18"/>
    <mergeCell ref="B12:B18"/>
    <mergeCell ref="C12:C18"/>
    <mergeCell ref="D12:D18"/>
    <mergeCell ref="E12:E18"/>
    <mergeCell ref="F12:F18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134</v>
      </c>
      <c r="B2" s="1"/>
      <c r="C2" s="1"/>
      <c r="D2" s="1"/>
      <c r="E2" s="1"/>
      <c r="F2" s="16" t="s">
        <v>135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23</v>
      </c>
      <c r="B4" s="21" t="s">
        <v>24</v>
      </c>
      <c r="C4" s="51" t="s">
        <v>136</v>
      </c>
      <c r="D4" s="22" t="s">
        <v>26</v>
      </c>
      <c r="E4" s="52" t="s">
        <v>27</v>
      </c>
      <c r="F4" s="53" t="s">
        <v>28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29</v>
      </c>
      <c r="E12" s="60" t="s">
        <v>30</v>
      </c>
      <c r="F12" s="29" t="s">
        <v>31</v>
      </c>
    </row>
    <row r="13" spans="1:6" ht="12.75" customHeight="1">
      <c r="A13" s="61" t="s">
        <v>137</v>
      </c>
      <c r="B13" s="62" t="s">
        <v>138</v>
      </c>
      <c r="C13" s="63" t="s">
        <v>139</v>
      </c>
      <c r="D13" s="64">
        <v>6835500</v>
      </c>
      <c r="E13" s="65">
        <v>208187.67</v>
      </c>
      <c r="F13" s="66">
        <f>IF(OR(D13="-",IF(E13="-",0,E13)&gt;=IF(D13="-",0,D13)),"-",IF(D13="-",0,D13)-IF(E13="-",0,E13))</f>
        <v>6627312.33</v>
      </c>
    </row>
    <row r="14" spans="1:6" ht="12.75" customHeight="1">
      <c r="A14" s="67" t="s">
        <v>35</v>
      </c>
      <c r="B14" s="68"/>
      <c r="C14" s="69"/>
      <c r="D14" s="70"/>
      <c r="E14" s="71"/>
      <c r="F14" s="72"/>
    </row>
    <row r="15" spans="1:6" ht="12.75" customHeight="1">
      <c r="A15" s="30" t="s">
        <v>11</v>
      </c>
      <c r="B15" s="73" t="s">
        <v>138</v>
      </c>
      <c r="C15" s="32" t="s">
        <v>140</v>
      </c>
      <c r="D15" s="33">
        <v>6835500</v>
      </c>
      <c r="E15" s="74">
        <v>208187.67</v>
      </c>
      <c r="F15" s="75">
        <f>IF(OR(D15="-",IF(E15="-",0,E15)&gt;=IF(D15="-",0,D15)),"-",IF(D15="-",0,D15)-IF(E15="-",0,E15))</f>
        <v>6627312.33</v>
      </c>
    </row>
    <row r="16" spans="1:6" ht="12.75" customHeight="1">
      <c r="A16" s="61" t="s">
        <v>141</v>
      </c>
      <c r="B16" s="62" t="s">
        <v>138</v>
      </c>
      <c r="C16" s="63" t="s">
        <v>142</v>
      </c>
      <c r="D16" s="64">
        <v>4741800</v>
      </c>
      <c r="E16" s="65">
        <v>181582.11</v>
      </c>
      <c r="F16" s="66">
        <f>IF(OR(D16="-",IF(E16="-",0,E16)&gt;=IF(D16="-",0,D16)),"-",IF(D16="-",0,D16)-IF(E16="-",0,E16))</f>
        <v>4560217.89</v>
      </c>
    </row>
    <row r="17" spans="1:6" ht="12.75" customHeight="1">
      <c r="A17" s="30" t="s">
        <v>143</v>
      </c>
      <c r="B17" s="73" t="s">
        <v>138</v>
      </c>
      <c r="C17" s="32" t="s">
        <v>144</v>
      </c>
      <c r="D17" s="33">
        <v>4569400</v>
      </c>
      <c r="E17" s="74">
        <v>181582.11</v>
      </c>
      <c r="F17" s="75">
        <f>IF(OR(D17="-",IF(E17="-",0,E17)&gt;=IF(D17="-",0,D17)),"-",IF(D17="-",0,D17)-IF(E17="-",0,E17))</f>
        <v>4387817.89</v>
      </c>
    </row>
    <row r="18" spans="1:6" ht="12.75" customHeight="1">
      <c r="A18" s="30" t="s">
        <v>145</v>
      </c>
      <c r="B18" s="73" t="s">
        <v>138</v>
      </c>
      <c r="C18" s="32" t="s">
        <v>146</v>
      </c>
      <c r="D18" s="33">
        <v>4569200</v>
      </c>
      <c r="E18" s="74">
        <v>181582.11</v>
      </c>
      <c r="F18" s="75">
        <f>IF(OR(D18="-",IF(E18="-",0,E18)&gt;=IF(D18="-",0,D18)),"-",IF(D18="-",0,D18)-IF(E18="-",0,E18))</f>
        <v>4387617.89</v>
      </c>
    </row>
    <row r="19" spans="1:6" ht="12.75" customHeight="1">
      <c r="A19" s="30" t="s">
        <v>147</v>
      </c>
      <c r="B19" s="73" t="s">
        <v>138</v>
      </c>
      <c r="C19" s="32" t="s">
        <v>148</v>
      </c>
      <c r="D19" s="33">
        <v>4569200</v>
      </c>
      <c r="E19" s="74">
        <v>181582.11</v>
      </c>
      <c r="F19" s="75">
        <f>IF(OR(D19="-",IF(E19="-",0,E19)&gt;=IF(D19="-",0,D19)),"-",IF(D19="-",0,D19)-IF(E19="-",0,E19))</f>
        <v>4387617.89</v>
      </c>
    </row>
    <row r="20" spans="1:6" ht="12.75" customHeight="1">
      <c r="A20" s="76" t="s">
        <v>149</v>
      </c>
      <c r="B20" s="73" t="s">
        <v>138</v>
      </c>
      <c r="C20" s="32" t="s">
        <v>150</v>
      </c>
      <c r="D20" s="33">
        <v>3774900</v>
      </c>
      <c r="E20" s="74">
        <v>123414.07</v>
      </c>
      <c r="F20" s="75">
        <f>IF(OR(D20="-",IF(E20="-",0,E20)&gt;=IF(D20="-",0,D20)),"-",IF(D20="-",0,D20)-IF(E20="-",0,E20))</f>
        <v>3651485.93</v>
      </c>
    </row>
    <row r="21" spans="1:6" ht="12.75" customHeight="1">
      <c r="A21" s="30" t="s">
        <v>151</v>
      </c>
      <c r="B21" s="73" t="s">
        <v>138</v>
      </c>
      <c r="C21" s="32" t="s">
        <v>152</v>
      </c>
      <c r="D21" s="33">
        <v>2736700</v>
      </c>
      <c r="E21" s="74">
        <v>54000</v>
      </c>
      <c r="F21" s="75">
        <f>IF(OR(D21="-",IF(E21="-",0,E21)&gt;=IF(D21="-",0,D21)),"-",IF(D21="-",0,D21)-IF(E21="-",0,E21))</f>
        <v>2682700</v>
      </c>
    </row>
    <row r="22" spans="1:6" ht="12.75" customHeight="1">
      <c r="A22" s="30" t="s">
        <v>153</v>
      </c>
      <c r="B22" s="73" t="s">
        <v>138</v>
      </c>
      <c r="C22" s="32" t="s">
        <v>154</v>
      </c>
      <c r="D22" s="33">
        <v>162800</v>
      </c>
      <c r="E22" s="74" t="s">
        <v>45</v>
      </c>
      <c r="F22" s="75">
        <f>IF(OR(D22="-",IF(E22="-",0,E22)&gt;=IF(D22="-",0,D22)),"-",IF(D22="-",0,D22)-IF(E22="-",0,E22))</f>
        <v>162800</v>
      </c>
    </row>
    <row r="23" spans="1:6" ht="12.75" customHeight="1">
      <c r="A23" s="30" t="s">
        <v>155</v>
      </c>
      <c r="B23" s="73" t="s">
        <v>138</v>
      </c>
      <c r="C23" s="32" t="s">
        <v>156</v>
      </c>
      <c r="D23" s="33">
        <v>875400</v>
      </c>
      <c r="E23" s="74">
        <v>69414.07</v>
      </c>
      <c r="F23" s="75">
        <f>IF(OR(D23="-",IF(E23="-",0,E23)&gt;=IF(D23="-",0,D23)),"-",IF(D23="-",0,D23)-IF(E23="-",0,E23))</f>
        <v>805985.9299999999</v>
      </c>
    </row>
    <row r="24" spans="1:6" ht="12.75" customHeight="1">
      <c r="A24" s="76" t="s">
        <v>157</v>
      </c>
      <c r="B24" s="73" t="s">
        <v>138</v>
      </c>
      <c r="C24" s="32" t="s">
        <v>158</v>
      </c>
      <c r="D24" s="33">
        <v>794300</v>
      </c>
      <c r="E24" s="74">
        <v>58168.04</v>
      </c>
      <c r="F24" s="75">
        <f>IF(OR(D24="-",IF(E24="-",0,E24)&gt;=IF(D24="-",0,D24)),"-",IF(D24="-",0,D24)-IF(E24="-",0,E24))</f>
        <v>736131.96</v>
      </c>
    </row>
    <row r="25" spans="1:6" ht="12.75" customHeight="1">
      <c r="A25" s="30" t="s">
        <v>159</v>
      </c>
      <c r="B25" s="73" t="s">
        <v>138</v>
      </c>
      <c r="C25" s="32" t="s">
        <v>160</v>
      </c>
      <c r="D25" s="33">
        <v>781200</v>
      </c>
      <c r="E25" s="74">
        <v>58168.04</v>
      </c>
      <c r="F25" s="75">
        <f>IF(OR(D25="-",IF(E25="-",0,E25)&gt;=IF(D25="-",0,D25)),"-",IF(D25="-",0,D25)-IF(E25="-",0,E25))</f>
        <v>723031.96</v>
      </c>
    </row>
    <row r="26" spans="1:6" ht="12.75" customHeight="1">
      <c r="A26" s="30" t="s">
        <v>161</v>
      </c>
      <c r="B26" s="73" t="s">
        <v>138</v>
      </c>
      <c r="C26" s="32" t="s">
        <v>162</v>
      </c>
      <c r="D26" s="33">
        <v>9500</v>
      </c>
      <c r="E26" s="74" t="s">
        <v>45</v>
      </c>
      <c r="F26" s="75">
        <f>IF(OR(D26="-",IF(E26="-",0,E26)&gt;=IF(D26="-",0,D26)),"-",IF(D26="-",0,D26)-IF(E26="-",0,E26))</f>
        <v>9500</v>
      </c>
    </row>
    <row r="27" spans="1:6" ht="12.75" customHeight="1">
      <c r="A27" s="30" t="s">
        <v>163</v>
      </c>
      <c r="B27" s="73" t="s">
        <v>138</v>
      </c>
      <c r="C27" s="32" t="s">
        <v>164</v>
      </c>
      <c r="D27" s="33">
        <v>900</v>
      </c>
      <c r="E27" s="74" t="s">
        <v>45</v>
      </c>
      <c r="F27" s="75">
        <f>IF(OR(D27="-",IF(E27="-",0,E27)&gt;=IF(D27="-",0,D27)),"-",IF(D27="-",0,D27)-IF(E27="-",0,E27))</f>
        <v>900</v>
      </c>
    </row>
    <row r="28" spans="1:6" ht="12.75" customHeight="1">
      <c r="A28" s="30" t="s">
        <v>165</v>
      </c>
      <c r="B28" s="73" t="s">
        <v>138</v>
      </c>
      <c r="C28" s="32" t="s">
        <v>166</v>
      </c>
      <c r="D28" s="33">
        <v>2700</v>
      </c>
      <c r="E28" s="74" t="s">
        <v>45</v>
      </c>
      <c r="F28" s="75">
        <f>IF(OR(D28="-",IF(E28="-",0,E28)&gt;=IF(D28="-",0,D28)),"-",IF(D28="-",0,D28)-IF(E28="-",0,E28))</f>
        <v>2700</v>
      </c>
    </row>
    <row r="29" spans="1:6" ht="12.75" customHeight="1">
      <c r="A29" s="30" t="s">
        <v>167</v>
      </c>
      <c r="B29" s="73" t="s">
        <v>138</v>
      </c>
      <c r="C29" s="32" t="s">
        <v>168</v>
      </c>
      <c r="D29" s="33">
        <v>200</v>
      </c>
      <c r="E29" s="74" t="s">
        <v>45</v>
      </c>
      <c r="F29" s="75">
        <f>IF(OR(D29="-",IF(E29="-",0,E29)&gt;=IF(D29="-",0,D29)),"-",IF(D29="-",0,D29)-IF(E29="-",0,E29))</f>
        <v>200</v>
      </c>
    </row>
    <row r="30" spans="1:6" ht="12.75" customHeight="1">
      <c r="A30" s="30" t="s">
        <v>169</v>
      </c>
      <c r="B30" s="73" t="s">
        <v>138</v>
      </c>
      <c r="C30" s="32" t="s">
        <v>170</v>
      </c>
      <c r="D30" s="33">
        <v>200</v>
      </c>
      <c r="E30" s="74" t="s">
        <v>45</v>
      </c>
      <c r="F30" s="75">
        <f>IF(OR(D30="-",IF(E30="-",0,E30)&gt;=IF(D30="-",0,D30)),"-",IF(D30="-",0,D30)-IF(E30="-",0,E30))</f>
        <v>200</v>
      </c>
    </row>
    <row r="31" spans="1:6" ht="12.75" customHeight="1">
      <c r="A31" s="76" t="s">
        <v>171</v>
      </c>
      <c r="B31" s="73" t="s">
        <v>138</v>
      </c>
      <c r="C31" s="32" t="s">
        <v>172</v>
      </c>
      <c r="D31" s="33">
        <v>200</v>
      </c>
      <c r="E31" s="74" t="s">
        <v>45</v>
      </c>
      <c r="F31" s="75">
        <f>IF(OR(D31="-",IF(E31="-",0,E31)&gt;=IF(D31="-",0,D31)),"-",IF(D31="-",0,D31)-IF(E31="-",0,E31))</f>
        <v>200</v>
      </c>
    </row>
    <row r="32" spans="1:6" ht="12.75" customHeight="1">
      <c r="A32" s="30" t="s">
        <v>159</v>
      </c>
      <c r="B32" s="73" t="s">
        <v>138</v>
      </c>
      <c r="C32" s="32" t="s">
        <v>173</v>
      </c>
      <c r="D32" s="33">
        <v>200</v>
      </c>
      <c r="E32" s="74" t="s">
        <v>45</v>
      </c>
      <c r="F32" s="75">
        <f>IF(OR(D32="-",IF(E32="-",0,E32)&gt;=IF(D32="-",0,D32)),"-",IF(D32="-",0,D32)-IF(E32="-",0,E32))</f>
        <v>200</v>
      </c>
    </row>
    <row r="33" spans="1:6" ht="12.75" customHeight="1">
      <c r="A33" s="30" t="s">
        <v>174</v>
      </c>
      <c r="B33" s="73" t="s">
        <v>138</v>
      </c>
      <c r="C33" s="32" t="s">
        <v>175</v>
      </c>
      <c r="D33" s="33">
        <v>5000</v>
      </c>
      <c r="E33" s="74" t="s">
        <v>45</v>
      </c>
      <c r="F33" s="75">
        <f>IF(OR(D33="-",IF(E33="-",0,E33)&gt;=IF(D33="-",0,D33)),"-",IF(D33="-",0,D33)-IF(E33="-",0,E33))</f>
        <v>5000</v>
      </c>
    </row>
    <row r="34" spans="1:6" ht="12.75" customHeight="1">
      <c r="A34" s="30" t="s">
        <v>167</v>
      </c>
      <c r="B34" s="73" t="s">
        <v>138</v>
      </c>
      <c r="C34" s="32" t="s">
        <v>176</v>
      </c>
      <c r="D34" s="33">
        <v>5000</v>
      </c>
      <c r="E34" s="74" t="s">
        <v>45</v>
      </c>
      <c r="F34" s="75">
        <f>IF(OR(D34="-",IF(E34="-",0,E34)&gt;=IF(D34="-",0,D34)),"-",IF(D34="-",0,D34)-IF(E34="-",0,E34))</f>
        <v>5000</v>
      </c>
    </row>
    <row r="35" spans="1:6" ht="12.75" customHeight="1">
      <c r="A35" s="30" t="s">
        <v>177</v>
      </c>
      <c r="B35" s="73" t="s">
        <v>138</v>
      </c>
      <c r="C35" s="32" t="s">
        <v>178</v>
      </c>
      <c r="D35" s="33">
        <v>5000</v>
      </c>
      <c r="E35" s="74" t="s">
        <v>45</v>
      </c>
      <c r="F35" s="75">
        <f>IF(OR(D35="-",IF(E35="-",0,E35)&gt;=IF(D35="-",0,D35)),"-",IF(D35="-",0,D35)-IF(E35="-",0,E35))</f>
        <v>5000</v>
      </c>
    </row>
    <row r="36" spans="1:6" ht="12.75" customHeight="1">
      <c r="A36" s="76" t="s">
        <v>179</v>
      </c>
      <c r="B36" s="73" t="s">
        <v>138</v>
      </c>
      <c r="C36" s="32" t="s">
        <v>180</v>
      </c>
      <c r="D36" s="33">
        <v>5000</v>
      </c>
      <c r="E36" s="74" t="s">
        <v>45</v>
      </c>
      <c r="F36" s="75">
        <f>IF(OR(D36="-",IF(E36="-",0,E36)&gt;=IF(D36="-",0,D36)),"-",IF(D36="-",0,D36)-IF(E36="-",0,E36))</f>
        <v>5000</v>
      </c>
    </row>
    <row r="37" spans="1:6" ht="12.75" customHeight="1">
      <c r="A37" s="30" t="s">
        <v>181</v>
      </c>
      <c r="B37" s="73" t="s">
        <v>138</v>
      </c>
      <c r="C37" s="32" t="s">
        <v>182</v>
      </c>
      <c r="D37" s="33">
        <v>5000</v>
      </c>
      <c r="E37" s="74" t="s">
        <v>45</v>
      </c>
      <c r="F37" s="75">
        <f>IF(OR(D37="-",IF(E37="-",0,E37)&gt;=IF(D37="-",0,D37)),"-",IF(D37="-",0,D37)-IF(E37="-",0,E37))</f>
        <v>5000</v>
      </c>
    </row>
    <row r="38" spans="1:6" ht="12.75" customHeight="1">
      <c r="A38" s="30" t="s">
        <v>183</v>
      </c>
      <c r="B38" s="73" t="s">
        <v>138</v>
      </c>
      <c r="C38" s="32" t="s">
        <v>184</v>
      </c>
      <c r="D38" s="33">
        <v>167400</v>
      </c>
      <c r="E38" s="74" t="s">
        <v>45</v>
      </c>
      <c r="F38" s="75">
        <f>IF(OR(D38="-",IF(E38="-",0,E38)&gt;=IF(D38="-",0,D38)),"-",IF(D38="-",0,D38)-IF(E38="-",0,E38))</f>
        <v>167400</v>
      </c>
    </row>
    <row r="39" spans="1:6" ht="12.75" customHeight="1">
      <c r="A39" s="30" t="s">
        <v>185</v>
      </c>
      <c r="B39" s="73" t="s">
        <v>138</v>
      </c>
      <c r="C39" s="32" t="s">
        <v>186</v>
      </c>
      <c r="D39" s="33">
        <v>4000</v>
      </c>
      <c r="E39" s="74" t="s">
        <v>45</v>
      </c>
      <c r="F39" s="75">
        <f>IF(OR(D39="-",IF(E39="-",0,E39)&gt;=IF(D39="-",0,D39)),"-",IF(D39="-",0,D39)-IF(E39="-",0,E39))</f>
        <v>4000</v>
      </c>
    </row>
    <row r="40" spans="1:6" ht="12.75" customHeight="1">
      <c r="A40" s="30" t="s">
        <v>187</v>
      </c>
      <c r="B40" s="73" t="s">
        <v>138</v>
      </c>
      <c r="C40" s="32" t="s">
        <v>188</v>
      </c>
      <c r="D40" s="33">
        <v>4000</v>
      </c>
      <c r="E40" s="74" t="s">
        <v>45</v>
      </c>
      <c r="F40" s="75">
        <f>IF(OR(D40="-",IF(E40="-",0,E40)&gt;=IF(D40="-",0,D40)),"-",IF(D40="-",0,D40)-IF(E40="-",0,E40))</f>
        <v>4000</v>
      </c>
    </row>
    <row r="41" spans="1:6" ht="12.75" customHeight="1">
      <c r="A41" s="76" t="s">
        <v>189</v>
      </c>
      <c r="B41" s="73" t="s">
        <v>138</v>
      </c>
      <c r="C41" s="32" t="s">
        <v>190</v>
      </c>
      <c r="D41" s="33">
        <v>4000</v>
      </c>
      <c r="E41" s="74" t="s">
        <v>45</v>
      </c>
      <c r="F41" s="75">
        <f>IF(OR(D41="-",IF(E41="-",0,E41)&gt;=IF(D41="-",0,D41)),"-",IF(D41="-",0,D41)-IF(E41="-",0,E41))</f>
        <v>4000</v>
      </c>
    </row>
    <row r="42" spans="1:6" ht="12.75" customHeight="1">
      <c r="A42" s="30" t="s">
        <v>159</v>
      </c>
      <c r="B42" s="73" t="s">
        <v>138</v>
      </c>
      <c r="C42" s="32" t="s">
        <v>191</v>
      </c>
      <c r="D42" s="33">
        <v>4000</v>
      </c>
      <c r="E42" s="74" t="s">
        <v>45</v>
      </c>
      <c r="F42" s="75">
        <f>IF(OR(D42="-",IF(E42="-",0,E42)&gt;=IF(D42="-",0,D42)),"-",IF(D42="-",0,D42)-IF(E42="-",0,E42))</f>
        <v>4000</v>
      </c>
    </row>
    <row r="43" spans="1:6" ht="12.75" customHeight="1">
      <c r="A43" s="30" t="s">
        <v>192</v>
      </c>
      <c r="B43" s="73" t="s">
        <v>138</v>
      </c>
      <c r="C43" s="32" t="s">
        <v>193</v>
      </c>
      <c r="D43" s="33">
        <v>24600</v>
      </c>
      <c r="E43" s="74" t="s">
        <v>45</v>
      </c>
      <c r="F43" s="75">
        <f>IF(OR(D43="-",IF(E43="-",0,E43)&gt;=IF(D43="-",0,D43)),"-",IF(D43="-",0,D43)-IF(E43="-",0,E43))</f>
        <v>24600</v>
      </c>
    </row>
    <row r="44" spans="1:6" ht="12.75" customHeight="1">
      <c r="A44" s="30" t="s">
        <v>194</v>
      </c>
      <c r="B44" s="73" t="s">
        <v>138</v>
      </c>
      <c r="C44" s="32" t="s">
        <v>195</v>
      </c>
      <c r="D44" s="33">
        <v>24600</v>
      </c>
      <c r="E44" s="74" t="s">
        <v>45</v>
      </c>
      <c r="F44" s="75">
        <f>IF(OR(D44="-",IF(E44="-",0,E44)&gt;=IF(D44="-",0,D44)),"-",IF(D44="-",0,D44)-IF(E44="-",0,E44))</f>
        <v>24600</v>
      </c>
    </row>
    <row r="45" spans="1:6" ht="12.75" customHeight="1">
      <c r="A45" s="76" t="s">
        <v>196</v>
      </c>
      <c r="B45" s="73" t="s">
        <v>138</v>
      </c>
      <c r="C45" s="32" t="s">
        <v>197</v>
      </c>
      <c r="D45" s="33">
        <v>24600</v>
      </c>
      <c r="E45" s="74" t="s">
        <v>45</v>
      </c>
      <c r="F45" s="75">
        <f>IF(OR(D45="-",IF(E45="-",0,E45)&gt;=IF(D45="-",0,D45)),"-",IF(D45="-",0,D45)-IF(E45="-",0,E45))</f>
        <v>24600</v>
      </c>
    </row>
    <row r="46" spans="1:6" ht="12.75" customHeight="1">
      <c r="A46" s="30" t="s">
        <v>159</v>
      </c>
      <c r="B46" s="73" t="s">
        <v>138</v>
      </c>
      <c r="C46" s="32" t="s">
        <v>198</v>
      </c>
      <c r="D46" s="33">
        <v>24600</v>
      </c>
      <c r="E46" s="74" t="s">
        <v>45</v>
      </c>
      <c r="F46" s="75">
        <f>IF(OR(D46="-",IF(E46="-",0,E46)&gt;=IF(D46="-",0,D46)),"-",IF(D46="-",0,D46)-IF(E46="-",0,E46))</f>
        <v>24600</v>
      </c>
    </row>
    <row r="47" spans="1:6" ht="12.75" customHeight="1">
      <c r="A47" s="30" t="s">
        <v>167</v>
      </c>
      <c r="B47" s="73" t="s">
        <v>138</v>
      </c>
      <c r="C47" s="32" t="s">
        <v>199</v>
      </c>
      <c r="D47" s="33">
        <v>138800</v>
      </c>
      <c r="E47" s="74" t="s">
        <v>45</v>
      </c>
      <c r="F47" s="75">
        <f>IF(OR(D47="-",IF(E47="-",0,E47)&gt;=IF(D47="-",0,D47)),"-",IF(D47="-",0,D47)-IF(E47="-",0,E47))</f>
        <v>138800</v>
      </c>
    </row>
    <row r="48" spans="1:6" ht="12.75" customHeight="1">
      <c r="A48" s="30" t="s">
        <v>169</v>
      </c>
      <c r="B48" s="73" t="s">
        <v>138</v>
      </c>
      <c r="C48" s="32" t="s">
        <v>200</v>
      </c>
      <c r="D48" s="33">
        <v>138800</v>
      </c>
      <c r="E48" s="74" t="s">
        <v>45</v>
      </c>
      <c r="F48" s="75">
        <f>IF(OR(D48="-",IF(E48="-",0,E48)&gt;=IF(D48="-",0,D48)),"-",IF(D48="-",0,D48)-IF(E48="-",0,E48))</f>
        <v>138800</v>
      </c>
    </row>
    <row r="49" spans="1:6" ht="12.75" customHeight="1">
      <c r="A49" s="30" t="s">
        <v>201</v>
      </c>
      <c r="B49" s="73" t="s">
        <v>138</v>
      </c>
      <c r="C49" s="32" t="s">
        <v>202</v>
      </c>
      <c r="D49" s="33">
        <v>138800</v>
      </c>
      <c r="E49" s="74" t="s">
        <v>45</v>
      </c>
      <c r="F49" s="75">
        <f>IF(OR(D49="-",IF(E49="-",0,E49)&gt;=IF(D49="-",0,D49)),"-",IF(D49="-",0,D49)-IF(E49="-",0,E49))</f>
        <v>138800</v>
      </c>
    </row>
    <row r="50" spans="1:6" ht="12.75" customHeight="1">
      <c r="A50" s="30" t="s">
        <v>159</v>
      </c>
      <c r="B50" s="73" t="s">
        <v>138</v>
      </c>
      <c r="C50" s="32" t="s">
        <v>203</v>
      </c>
      <c r="D50" s="33">
        <v>112800</v>
      </c>
      <c r="E50" s="74" t="s">
        <v>45</v>
      </c>
      <c r="F50" s="75">
        <f>IF(OR(D50="-",IF(E50="-",0,E50)&gt;=IF(D50="-",0,D50)),"-",IF(D50="-",0,D50)-IF(E50="-",0,E50))</f>
        <v>112800</v>
      </c>
    </row>
    <row r="51" spans="1:6" ht="12.75" customHeight="1">
      <c r="A51" s="30" t="s">
        <v>165</v>
      </c>
      <c r="B51" s="73" t="s">
        <v>138</v>
      </c>
      <c r="C51" s="32" t="s">
        <v>204</v>
      </c>
      <c r="D51" s="33">
        <v>26000</v>
      </c>
      <c r="E51" s="74" t="s">
        <v>45</v>
      </c>
      <c r="F51" s="75">
        <f>IF(OR(D51="-",IF(E51="-",0,E51)&gt;=IF(D51="-",0,D51)),"-",IF(D51="-",0,D51)-IF(E51="-",0,E51))</f>
        <v>26000</v>
      </c>
    </row>
    <row r="52" spans="1:6" ht="12.75" customHeight="1">
      <c r="A52" s="61" t="s">
        <v>205</v>
      </c>
      <c r="B52" s="62" t="s">
        <v>138</v>
      </c>
      <c r="C52" s="63" t="s">
        <v>206</v>
      </c>
      <c r="D52" s="64">
        <v>75800</v>
      </c>
      <c r="E52" s="65" t="s">
        <v>45</v>
      </c>
      <c r="F52" s="66">
        <f>IF(OR(D52="-",IF(E52="-",0,E52)&gt;=IF(D52="-",0,D52)),"-",IF(D52="-",0,D52)-IF(E52="-",0,E52))</f>
        <v>75800</v>
      </c>
    </row>
    <row r="53" spans="1:6" ht="12.75" customHeight="1">
      <c r="A53" s="30" t="s">
        <v>207</v>
      </c>
      <c r="B53" s="73" t="s">
        <v>138</v>
      </c>
      <c r="C53" s="32" t="s">
        <v>208</v>
      </c>
      <c r="D53" s="33">
        <v>75800</v>
      </c>
      <c r="E53" s="74" t="s">
        <v>45</v>
      </c>
      <c r="F53" s="75">
        <f>IF(OR(D53="-",IF(E53="-",0,E53)&gt;=IF(D53="-",0,D53)),"-",IF(D53="-",0,D53)-IF(E53="-",0,E53))</f>
        <v>75800</v>
      </c>
    </row>
    <row r="54" spans="1:6" ht="12.75" customHeight="1">
      <c r="A54" s="30" t="s">
        <v>167</v>
      </c>
      <c r="B54" s="73" t="s">
        <v>138</v>
      </c>
      <c r="C54" s="32" t="s">
        <v>209</v>
      </c>
      <c r="D54" s="33">
        <v>75800</v>
      </c>
      <c r="E54" s="74" t="s">
        <v>45</v>
      </c>
      <c r="F54" s="75">
        <f>IF(OR(D54="-",IF(E54="-",0,E54)&gt;=IF(D54="-",0,D54)),"-",IF(D54="-",0,D54)-IF(E54="-",0,E54))</f>
        <v>75800</v>
      </c>
    </row>
    <row r="55" spans="1:6" ht="12.75" customHeight="1">
      <c r="A55" s="30" t="s">
        <v>169</v>
      </c>
      <c r="B55" s="73" t="s">
        <v>138</v>
      </c>
      <c r="C55" s="32" t="s">
        <v>210</v>
      </c>
      <c r="D55" s="33">
        <v>75800</v>
      </c>
      <c r="E55" s="74" t="s">
        <v>45</v>
      </c>
      <c r="F55" s="75">
        <f>IF(OR(D55="-",IF(E55="-",0,E55)&gt;=IF(D55="-",0,D55)),"-",IF(D55="-",0,D55)-IF(E55="-",0,E55))</f>
        <v>75800</v>
      </c>
    </row>
    <row r="56" spans="1:6" ht="12.75" customHeight="1">
      <c r="A56" s="76" t="s">
        <v>211</v>
      </c>
      <c r="B56" s="73" t="s">
        <v>138</v>
      </c>
      <c r="C56" s="32" t="s">
        <v>212</v>
      </c>
      <c r="D56" s="33">
        <v>75800</v>
      </c>
      <c r="E56" s="74" t="s">
        <v>45</v>
      </c>
      <c r="F56" s="75">
        <f>IF(OR(D56="-",IF(E56="-",0,E56)&gt;=IF(D56="-",0,D56)),"-",IF(D56="-",0,D56)-IF(E56="-",0,E56))</f>
        <v>75800</v>
      </c>
    </row>
    <row r="57" spans="1:6" ht="12.75" customHeight="1">
      <c r="A57" s="30" t="s">
        <v>151</v>
      </c>
      <c r="B57" s="73" t="s">
        <v>138</v>
      </c>
      <c r="C57" s="32" t="s">
        <v>213</v>
      </c>
      <c r="D57" s="33">
        <v>58200</v>
      </c>
      <c r="E57" s="74" t="s">
        <v>45</v>
      </c>
      <c r="F57" s="75">
        <f>IF(OR(D57="-",IF(E57="-",0,E57)&gt;=IF(D57="-",0,D57)),"-",IF(D57="-",0,D57)-IF(E57="-",0,E57))</f>
        <v>58200</v>
      </c>
    </row>
    <row r="58" spans="1:6" ht="12.75" customHeight="1">
      <c r="A58" s="30" t="s">
        <v>155</v>
      </c>
      <c r="B58" s="73" t="s">
        <v>138</v>
      </c>
      <c r="C58" s="32" t="s">
        <v>214</v>
      </c>
      <c r="D58" s="33">
        <v>17600</v>
      </c>
      <c r="E58" s="74" t="s">
        <v>45</v>
      </c>
      <c r="F58" s="75">
        <f>IF(OR(D58="-",IF(E58="-",0,E58)&gt;=IF(D58="-",0,D58)),"-",IF(D58="-",0,D58)-IF(E58="-",0,E58))</f>
        <v>17600</v>
      </c>
    </row>
    <row r="59" spans="1:6" ht="12.75" customHeight="1">
      <c r="A59" s="61" t="s">
        <v>215</v>
      </c>
      <c r="B59" s="62" t="s">
        <v>138</v>
      </c>
      <c r="C59" s="63" t="s">
        <v>216</v>
      </c>
      <c r="D59" s="64">
        <v>10000</v>
      </c>
      <c r="E59" s="65" t="s">
        <v>45</v>
      </c>
      <c r="F59" s="66">
        <f>IF(OR(D59="-",IF(E59="-",0,E59)&gt;=IF(D59="-",0,D59)),"-",IF(D59="-",0,D59)-IF(E59="-",0,E59))</f>
        <v>10000</v>
      </c>
    </row>
    <row r="60" spans="1:6" ht="12.75" customHeight="1">
      <c r="A60" s="30" t="s">
        <v>217</v>
      </c>
      <c r="B60" s="73" t="s">
        <v>138</v>
      </c>
      <c r="C60" s="32" t="s">
        <v>218</v>
      </c>
      <c r="D60" s="33">
        <v>10000</v>
      </c>
      <c r="E60" s="74" t="s">
        <v>45</v>
      </c>
      <c r="F60" s="75">
        <f>IF(OR(D60="-",IF(E60="-",0,E60)&gt;=IF(D60="-",0,D60)),"-",IF(D60="-",0,D60)-IF(E60="-",0,E60))</f>
        <v>10000</v>
      </c>
    </row>
    <row r="61" spans="1:6" ht="12.75" customHeight="1">
      <c r="A61" s="30" t="s">
        <v>219</v>
      </c>
      <c r="B61" s="73" t="s">
        <v>138</v>
      </c>
      <c r="C61" s="32" t="s">
        <v>220</v>
      </c>
      <c r="D61" s="33">
        <v>10000</v>
      </c>
      <c r="E61" s="74" t="s">
        <v>45</v>
      </c>
      <c r="F61" s="75">
        <f>IF(OR(D61="-",IF(E61="-",0,E61)&gt;=IF(D61="-",0,D61)),"-",IF(D61="-",0,D61)-IF(E61="-",0,E61))</f>
        <v>10000</v>
      </c>
    </row>
    <row r="62" spans="1:6" ht="12.75" customHeight="1">
      <c r="A62" s="30" t="s">
        <v>221</v>
      </c>
      <c r="B62" s="73" t="s">
        <v>138</v>
      </c>
      <c r="C62" s="32" t="s">
        <v>222</v>
      </c>
      <c r="D62" s="33">
        <v>10000</v>
      </c>
      <c r="E62" s="74" t="s">
        <v>45</v>
      </c>
      <c r="F62" s="75">
        <f>IF(OR(D62="-",IF(E62="-",0,E62)&gt;=IF(D62="-",0,D62)),"-",IF(D62="-",0,D62)-IF(E62="-",0,E62))</f>
        <v>10000</v>
      </c>
    </row>
    <row r="63" spans="1:6" ht="12.75" customHeight="1">
      <c r="A63" s="76" t="s">
        <v>223</v>
      </c>
      <c r="B63" s="73" t="s">
        <v>138</v>
      </c>
      <c r="C63" s="32" t="s">
        <v>224</v>
      </c>
      <c r="D63" s="33">
        <v>10000</v>
      </c>
      <c r="E63" s="74" t="s">
        <v>45</v>
      </c>
      <c r="F63" s="75">
        <f>IF(OR(D63="-",IF(E63="-",0,E63)&gt;=IF(D63="-",0,D63)),"-",IF(D63="-",0,D63)-IF(E63="-",0,E63))</f>
        <v>10000</v>
      </c>
    </row>
    <row r="64" spans="1:6" ht="12.75" customHeight="1">
      <c r="A64" s="30" t="s">
        <v>159</v>
      </c>
      <c r="B64" s="73" t="s">
        <v>138</v>
      </c>
      <c r="C64" s="32" t="s">
        <v>225</v>
      </c>
      <c r="D64" s="33">
        <v>10000</v>
      </c>
      <c r="E64" s="74" t="s">
        <v>45</v>
      </c>
      <c r="F64" s="75">
        <f>IF(OR(D64="-",IF(E64="-",0,E64)&gt;=IF(D64="-",0,D64)),"-",IF(D64="-",0,D64)-IF(E64="-",0,E64))</f>
        <v>10000</v>
      </c>
    </row>
    <row r="65" spans="1:6" ht="12.75" customHeight="1">
      <c r="A65" s="61" t="s">
        <v>226</v>
      </c>
      <c r="B65" s="62" t="s">
        <v>138</v>
      </c>
      <c r="C65" s="63" t="s">
        <v>227</v>
      </c>
      <c r="D65" s="64">
        <v>529400</v>
      </c>
      <c r="E65" s="65">
        <v>4604.32</v>
      </c>
      <c r="F65" s="66">
        <f>IF(OR(D65="-",IF(E65="-",0,E65)&gt;=IF(D65="-",0,D65)),"-",IF(D65="-",0,D65)-IF(E65="-",0,E65))</f>
        <v>524795.68</v>
      </c>
    </row>
    <row r="66" spans="1:6" ht="12.75" customHeight="1">
      <c r="A66" s="30" t="s">
        <v>228</v>
      </c>
      <c r="B66" s="73" t="s">
        <v>138</v>
      </c>
      <c r="C66" s="32" t="s">
        <v>229</v>
      </c>
      <c r="D66" s="33">
        <v>529400</v>
      </c>
      <c r="E66" s="74">
        <v>4604.32</v>
      </c>
      <c r="F66" s="75">
        <f>IF(OR(D66="-",IF(E66="-",0,E66)&gt;=IF(D66="-",0,D66)),"-",IF(D66="-",0,D66)-IF(E66="-",0,E66))</f>
        <v>524795.68</v>
      </c>
    </row>
    <row r="67" spans="1:6" ht="12.75" customHeight="1">
      <c r="A67" s="30" t="s">
        <v>230</v>
      </c>
      <c r="B67" s="73" t="s">
        <v>138</v>
      </c>
      <c r="C67" s="32" t="s">
        <v>231</v>
      </c>
      <c r="D67" s="33">
        <v>529400</v>
      </c>
      <c r="E67" s="74">
        <v>4604.32</v>
      </c>
      <c r="F67" s="75">
        <f>IF(OR(D67="-",IF(E67="-",0,E67)&gt;=IF(D67="-",0,D67)),"-",IF(D67="-",0,D67)-IF(E67="-",0,E67))</f>
        <v>524795.68</v>
      </c>
    </row>
    <row r="68" spans="1:6" ht="12.75" customHeight="1">
      <c r="A68" s="30" t="s">
        <v>232</v>
      </c>
      <c r="B68" s="73" t="s">
        <v>138</v>
      </c>
      <c r="C68" s="32" t="s">
        <v>233</v>
      </c>
      <c r="D68" s="33">
        <v>529400</v>
      </c>
      <c r="E68" s="74">
        <v>4604.32</v>
      </c>
      <c r="F68" s="75">
        <f>IF(OR(D68="-",IF(E68="-",0,E68)&gt;=IF(D68="-",0,D68)),"-",IF(D68="-",0,D68)-IF(E68="-",0,E68))</f>
        <v>524795.68</v>
      </c>
    </row>
    <row r="69" spans="1:6" ht="12.75" customHeight="1">
      <c r="A69" s="76" t="s">
        <v>234</v>
      </c>
      <c r="B69" s="73" t="s">
        <v>138</v>
      </c>
      <c r="C69" s="32" t="s">
        <v>235</v>
      </c>
      <c r="D69" s="33">
        <v>371100</v>
      </c>
      <c r="E69" s="74">
        <v>4604.32</v>
      </c>
      <c r="F69" s="75">
        <f>IF(OR(D69="-",IF(E69="-",0,E69)&gt;=IF(D69="-",0,D69)),"-",IF(D69="-",0,D69)-IF(E69="-",0,E69))</f>
        <v>366495.68</v>
      </c>
    </row>
    <row r="70" spans="1:6" ht="12.75" customHeight="1">
      <c r="A70" s="30" t="s">
        <v>159</v>
      </c>
      <c r="B70" s="73" t="s">
        <v>138</v>
      </c>
      <c r="C70" s="32" t="s">
        <v>236</v>
      </c>
      <c r="D70" s="33">
        <v>371100</v>
      </c>
      <c r="E70" s="74">
        <v>4604.32</v>
      </c>
      <c r="F70" s="75">
        <f>IF(OR(D70="-",IF(E70="-",0,E70)&gt;=IF(D70="-",0,D70)),"-",IF(D70="-",0,D70)-IF(E70="-",0,E70))</f>
        <v>366495.68</v>
      </c>
    </row>
    <row r="71" spans="1:6" ht="12.75" customHeight="1">
      <c r="A71" s="76" t="s">
        <v>237</v>
      </c>
      <c r="B71" s="73" t="s">
        <v>138</v>
      </c>
      <c r="C71" s="32" t="s">
        <v>238</v>
      </c>
      <c r="D71" s="33">
        <v>32500</v>
      </c>
      <c r="E71" s="74" t="s">
        <v>45</v>
      </c>
      <c r="F71" s="75">
        <f>IF(OR(D71="-",IF(E71="-",0,E71)&gt;=IF(D71="-",0,D71)),"-",IF(D71="-",0,D71)-IF(E71="-",0,E71))</f>
        <v>32500</v>
      </c>
    </row>
    <row r="72" spans="1:6" ht="12.75" customHeight="1">
      <c r="A72" s="30" t="s">
        <v>159</v>
      </c>
      <c r="B72" s="73" t="s">
        <v>138</v>
      </c>
      <c r="C72" s="32" t="s">
        <v>239</v>
      </c>
      <c r="D72" s="33">
        <v>32500</v>
      </c>
      <c r="E72" s="74" t="s">
        <v>45</v>
      </c>
      <c r="F72" s="75">
        <f>IF(OR(D72="-",IF(E72="-",0,E72)&gt;=IF(D72="-",0,D72)),"-",IF(D72="-",0,D72)-IF(E72="-",0,E72))</f>
        <v>32500</v>
      </c>
    </row>
    <row r="73" spans="1:6" ht="12.75" customHeight="1">
      <c r="A73" s="76" t="s">
        <v>240</v>
      </c>
      <c r="B73" s="73" t="s">
        <v>138</v>
      </c>
      <c r="C73" s="32" t="s">
        <v>241</v>
      </c>
      <c r="D73" s="33">
        <v>125800</v>
      </c>
      <c r="E73" s="74" t="s">
        <v>45</v>
      </c>
      <c r="F73" s="75">
        <f>IF(OR(D73="-",IF(E73="-",0,E73)&gt;=IF(D73="-",0,D73)),"-",IF(D73="-",0,D73)-IF(E73="-",0,E73))</f>
        <v>125800</v>
      </c>
    </row>
    <row r="74" spans="1:6" ht="12.75" customHeight="1">
      <c r="A74" s="30" t="s">
        <v>159</v>
      </c>
      <c r="B74" s="73" t="s">
        <v>138</v>
      </c>
      <c r="C74" s="32" t="s">
        <v>242</v>
      </c>
      <c r="D74" s="33">
        <v>125800</v>
      </c>
      <c r="E74" s="74" t="s">
        <v>45</v>
      </c>
      <c r="F74" s="75">
        <f>IF(OR(D74="-",IF(E74="-",0,E74)&gt;=IF(D74="-",0,D74)),"-",IF(D74="-",0,D74)-IF(E74="-",0,E74))</f>
        <v>125800</v>
      </c>
    </row>
    <row r="75" spans="1:6" ht="12.75" customHeight="1">
      <c r="A75" s="61" t="s">
        <v>243</v>
      </c>
      <c r="B75" s="62" t="s">
        <v>138</v>
      </c>
      <c r="C75" s="63" t="s">
        <v>244</v>
      </c>
      <c r="D75" s="64">
        <v>1119700</v>
      </c>
      <c r="E75" s="65">
        <v>22001.24</v>
      </c>
      <c r="F75" s="66">
        <f>IF(OR(D75="-",IF(E75="-",0,E75)&gt;=IF(D75="-",0,D75)),"-",IF(D75="-",0,D75)-IF(E75="-",0,E75))</f>
        <v>1097698.76</v>
      </c>
    </row>
    <row r="76" spans="1:6" ht="12.75" customHeight="1">
      <c r="A76" s="30" t="s">
        <v>245</v>
      </c>
      <c r="B76" s="73" t="s">
        <v>138</v>
      </c>
      <c r="C76" s="32" t="s">
        <v>246</v>
      </c>
      <c r="D76" s="33">
        <v>1119700</v>
      </c>
      <c r="E76" s="74">
        <v>22001.24</v>
      </c>
      <c r="F76" s="75">
        <f>IF(OR(D76="-",IF(E76="-",0,E76)&gt;=IF(D76="-",0,D76)),"-",IF(D76="-",0,D76)-IF(E76="-",0,E76))</f>
        <v>1097698.76</v>
      </c>
    </row>
    <row r="77" spans="1:6" ht="12.75" customHeight="1">
      <c r="A77" s="30" t="s">
        <v>247</v>
      </c>
      <c r="B77" s="73" t="s">
        <v>138</v>
      </c>
      <c r="C77" s="32" t="s">
        <v>248</v>
      </c>
      <c r="D77" s="33">
        <v>1119700</v>
      </c>
      <c r="E77" s="74">
        <v>22001.24</v>
      </c>
      <c r="F77" s="75">
        <f>IF(OR(D77="-",IF(E77="-",0,E77)&gt;=IF(D77="-",0,D77)),"-",IF(D77="-",0,D77)-IF(E77="-",0,E77))</f>
        <v>1097698.76</v>
      </c>
    </row>
    <row r="78" spans="1:6" ht="12.75" customHeight="1">
      <c r="A78" s="30" t="s">
        <v>249</v>
      </c>
      <c r="B78" s="73" t="s">
        <v>138</v>
      </c>
      <c r="C78" s="32" t="s">
        <v>250</v>
      </c>
      <c r="D78" s="33">
        <v>1119700</v>
      </c>
      <c r="E78" s="74">
        <v>22001.24</v>
      </c>
      <c r="F78" s="75">
        <f>IF(OR(D78="-",IF(E78="-",0,E78)&gt;=IF(D78="-",0,D78)),"-",IF(D78="-",0,D78)-IF(E78="-",0,E78))</f>
        <v>1097698.76</v>
      </c>
    </row>
    <row r="79" spans="1:6" ht="12.75" customHeight="1">
      <c r="A79" s="76" t="s">
        <v>251</v>
      </c>
      <c r="B79" s="73" t="s">
        <v>138</v>
      </c>
      <c r="C79" s="32" t="s">
        <v>252</v>
      </c>
      <c r="D79" s="33">
        <v>691700</v>
      </c>
      <c r="E79" s="74" t="s">
        <v>45</v>
      </c>
      <c r="F79" s="75">
        <f>IF(OR(D79="-",IF(E79="-",0,E79)&gt;=IF(D79="-",0,D79)),"-",IF(D79="-",0,D79)-IF(E79="-",0,E79))</f>
        <v>691700</v>
      </c>
    </row>
    <row r="80" spans="1:6" ht="12.75" customHeight="1">
      <c r="A80" s="30" t="s">
        <v>253</v>
      </c>
      <c r="B80" s="73" t="s">
        <v>138</v>
      </c>
      <c r="C80" s="32" t="s">
        <v>254</v>
      </c>
      <c r="D80" s="33">
        <v>531300</v>
      </c>
      <c r="E80" s="74" t="s">
        <v>45</v>
      </c>
      <c r="F80" s="75">
        <f>IF(OR(D80="-",IF(E80="-",0,E80)&gt;=IF(D80="-",0,D80)),"-",IF(D80="-",0,D80)-IF(E80="-",0,E80))</f>
        <v>531300</v>
      </c>
    </row>
    <row r="81" spans="1:6" ht="12.75" customHeight="1">
      <c r="A81" s="30" t="s">
        <v>255</v>
      </c>
      <c r="B81" s="73" t="s">
        <v>138</v>
      </c>
      <c r="C81" s="32" t="s">
        <v>256</v>
      </c>
      <c r="D81" s="33">
        <v>160400</v>
      </c>
      <c r="E81" s="74" t="s">
        <v>45</v>
      </c>
      <c r="F81" s="75">
        <f>IF(OR(D81="-",IF(E81="-",0,E81)&gt;=IF(D81="-",0,D81)),"-",IF(D81="-",0,D81)-IF(E81="-",0,E81))</f>
        <v>160400</v>
      </c>
    </row>
    <row r="82" spans="1:6" ht="12.75" customHeight="1">
      <c r="A82" s="76" t="s">
        <v>257</v>
      </c>
      <c r="B82" s="73" t="s">
        <v>138</v>
      </c>
      <c r="C82" s="32" t="s">
        <v>258</v>
      </c>
      <c r="D82" s="33">
        <v>250300</v>
      </c>
      <c r="E82" s="74">
        <v>22001.24</v>
      </c>
      <c r="F82" s="75">
        <f>IF(OR(D82="-",IF(E82="-",0,E82)&gt;=IF(D82="-",0,D82)),"-",IF(D82="-",0,D82)-IF(E82="-",0,E82))</f>
        <v>228298.76</v>
      </c>
    </row>
    <row r="83" spans="1:6" ht="12.75" customHeight="1">
      <c r="A83" s="30" t="s">
        <v>159</v>
      </c>
      <c r="B83" s="73" t="s">
        <v>138</v>
      </c>
      <c r="C83" s="32" t="s">
        <v>259</v>
      </c>
      <c r="D83" s="33">
        <v>250300</v>
      </c>
      <c r="E83" s="74">
        <v>22001.24</v>
      </c>
      <c r="F83" s="75">
        <f>IF(OR(D83="-",IF(E83="-",0,E83)&gt;=IF(D83="-",0,D83)),"-",IF(D83="-",0,D83)-IF(E83="-",0,E83))</f>
        <v>228298.76</v>
      </c>
    </row>
    <row r="84" spans="1:6" ht="12.75" customHeight="1">
      <c r="A84" s="76" t="s">
        <v>260</v>
      </c>
      <c r="B84" s="73" t="s">
        <v>138</v>
      </c>
      <c r="C84" s="32" t="s">
        <v>261</v>
      </c>
      <c r="D84" s="33">
        <v>177700</v>
      </c>
      <c r="E84" s="74" t="s">
        <v>45</v>
      </c>
      <c r="F84" s="75">
        <f>IF(OR(D84="-",IF(E84="-",0,E84)&gt;=IF(D84="-",0,D84)),"-",IF(D84="-",0,D84)-IF(E84="-",0,E84))</f>
        <v>177700</v>
      </c>
    </row>
    <row r="85" spans="1:6" ht="12.75" customHeight="1">
      <c r="A85" s="30" t="s">
        <v>253</v>
      </c>
      <c r="B85" s="73" t="s">
        <v>138</v>
      </c>
      <c r="C85" s="32" t="s">
        <v>262</v>
      </c>
      <c r="D85" s="33">
        <v>136500</v>
      </c>
      <c r="E85" s="74" t="s">
        <v>45</v>
      </c>
      <c r="F85" s="75">
        <f>IF(OR(D85="-",IF(E85="-",0,E85)&gt;=IF(D85="-",0,D85)),"-",IF(D85="-",0,D85)-IF(E85="-",0,E85))</f>
        <v>136500</v>
      </c>
    </row>
    <row r="86" spans="1:6" ht="12.75" customHeight="1">
      <c r="A86" s="30" t="s">
        <v>255</v>
      </c>
      <c r="B86" s="73" t="s">
        <v>138</v>
      </c>
      <c r="C86" s="32" t="s">
        <v>263</v>
      </c>
      <c r="D86" s="33">
        <v>41200</v>
      </c>
      <c r="E86" s="74" t="s">
        <v>45</v>
      </c>
      <c r="F86" s="75">
        <f>IF(OR(D86="-",IF(E86="-",0,E86)&gt;=IF(D86="-",0,D86)),"-",IF(D86="-",0,D86)-IF(E86="-",0,E86))</f>
        <v>41200</v>
      </c>
    </row>
    <row r="87" spans="1:6" ht="12.75" customHeight="1">
      <c r="A87" s="61" t="s">
        <v>264</v>
      </c>
      <c r="B87" s="62" t="s">
        <v>138</v>
      </c>
      <c r="C87" s="63" t="s">
        <v>265</v>
      </c>
      <c r="D87" s="64">
        <v>352800</v>
      </c>
      <c r="E87" s="65" t="s">
        <v>45</v>
      </c>
      <c r="F87" s="66">
        <f>IF(OR(D87="-",IF(E87="-",0,E87)&gt;=IF(D87="-",0,D87)),"-",IF(D87="-",0,D87)-IF(E87="-",0,E87))</f>
        <v>352800</v>
      </c>
    </row>
    <row r="88" spans="1:6" ht="12.75" customHeight="1">
      <c r="A88" s="30" t="s">
        <v>266</v>
      </c>
      <c r="B88" s="73" t="s">
        <v>138</v>
      </c>
      <c r="C88" s="32" t="s">
        <v>267</v>
      </c>
      <c r="D88" s="33">
        <v>352800</v>
      </c>
      <c r="E88" s="74" t="s">
        <v>45</v>
      </c>
      <c r="F88" s="75">
        <f>IF(OR(D88="-",IF(E88="-",0,E88)&gt;=IF(D88="-",0,D88)),"-",IF(D88="-",0,D88)-IF(E88="-",0,E88))</f>
        <v>352800</v>
      </c>
    </row>
    <row r="89" spans="1:6" ht="12.75" customHeight="1">
      <c r="A89" s="30" t="s">
        <v>268</v>
      </c>
      <c r="B89" s="73" t="s">
        <v>138</v>
      </c>
      <c r="C89" s="32" t="s">
        <v>269</v>
      </c>
      <c r="D89" s="33">
        <v>352800</v>
      </c>
      <c r="E89" s="74" t="s">
        <v>45</v>
      </c>
      <c r="F89" s="75">
        <f>IF(OR(D89="-",IF(E89="-",0,E89)&gt;=IF(D89="-",0,D89)),"-",IF(D89="-",0,D89)-IF(E89="-",0,E89))</f>
        <v>352800</v>
      </c>
    </row>
    <row r="90" spans="1:6" ht="12.75" customHeight="1">
      <c r="A90" s="30" t="s">
        <v>270</v>
      </c>
      <c r="B90" s="73" t="s">
        <v>138</v>
      </c>
      <c r="C90" s="32" t="s">
        <v>271</v>
      </c>
      <c r="D90" s="33">
        <v>352800</v>
      </c>
      <c r="E90" s="74" t="s">
        <v>45</v>
      </c>
      <c r="F90" s="75">
        <f>IF(OR(D90="-",IF(E90="-",0,E90)&gt;=IF(D90="-",0,D90)),"-",IF(D90="-",0,D90)-IF(E90="-",0,E90))</f>
        <v>352800</v>
      </c>
    </row>
    <row r="91" spans="1:6" ht="12.75" customHeight="1">
      <c r="A91" s="76" t="s">
        <v>272</v>
      </c>
      <c r="B91" s="73" t="s">
        <v>138</v>
      </c>
      <c r="C91" s="32" t="s">
        <v>273</v>
      </c>
      <c r="D91" s="33">
        <v>352800</v>
      </c>
      <c r="E91" s="74" t="s">
        <v>45</v>
      </c>
      <c r="F91" s="75">
        <f>IF(OR(D91="-",IF(E91="-",0,E91)&gt;=IF(D91="-",0,D91)),"-",IF(D91="-",0,D91)-IF(E91="-",0,E91))</f>
        <v>352800</v>
      </c>
    </row>
    <row r="92" spans="1:6" ht="12.75" customHeight="1">
      <c r="A92" s="30" t="s">
        <v>274</v>
      </c>
      <c r="B92" s="73" t="s">
        <v>138</v>
      </c>
      <c r="C92" s="32" t="s">
        <v>275</v>
      </c>
      <c r="D92" s="33">
        <v>352800</v>
      </c>
      <c r="E92" s="74" t="s">
        <v>45</v>
      </c>
      <c r="F92" s="75">
        <f>IF(OR(D92="-",IF(E92="-",0,E92)&gt;=IF(D92="-",0,D92)),"-",IF(D92="-",0,D92)-IF(E92="-",0,E92))</f>
        <v>352800</v>
      </c>
    </row>
    <row r="93" spans="1:6" ht="12.75" customHeight="1">
      <c r="A93" s="61" t="s">
        <v>276</v>
      </c>
      <c r="B93" s="62" t="s">
        <v>138</v>
      </c>
      <c r="C93" s="63" t="s">
        <v>277</v>
      </c>
      <c r="D93" s="64">
        <v>6000</v>
      </c>
      <c r="E93" s="65" t="s">
        <v>45</v>
      </c>
      <c r="F93" s="66">
        <f>IF(OR(D93="-",IF(E93="-",0,E93)&gt;=IF(D93="-",0,D93)),"-",IF(D93="-",0,D93)-IF(E93="-",0,E93))</f>
        <v>6000</v>
      </c>
    </row>
    <row r="94" spans="1:6" ht="12.75" customHeight="1">
      <c r="A94" s="30" t="s">
        <v>278</v>
      </c>
      <c r="B94" s="73" t="s">
        <v>138</v>
      </c>
      <c r="C94" s="32" t="s">
        <v>279</v>
      </c>
      <c r="D94" s="33">
        <v>6000</v>
      </c>
      <c r="E94" s="74" t="s">
        <v>45</v>
      </c>
      <c r="F94" s="75">
        <f>IF(OR(D94="-",IF(E94="-",0,E94)&gt;=IF(D94="-",0,D94)),"-",IF(D94="-",0,D94)-IF(E94="-",0,E94))</f>
        <v>6000</v>
      </c>
    </row>
    <row r="95" spans="1:6" ht="12.75" customHeight="1">
      <c r="A95" s="30" t="s">
        <v>280</v>
      </c>
      <c r="B95" s="73" t="s">
        <v>138</v>
      </c>
      <c r="C95" s="32" t="s">
        <v>281</v>
      </c>
      <c r="D95" s="33">
        <v>6000</v>
      </c>
      <c r="E95" s="74" t="s">
        <v>45</v>
      </c>
      <c r="F95" s="75">
        <f>IF(OR(D95="-",IF(E95="-",0,E95)&gt;=IF(D95="-",0,D95)),"-",IF(D95="-",0,D95)-IF(E95="-",0,E95))</f>
        <v>6000</v>
      </c>
    </row>
    <row r="96" spans="1:6" ht="12.75" customHeight="1">
      <c r="A96" s="30" t="s">
        <v>282</v>
      </c>
      <c r="B96" s="73" t="s">
        <v>138</v>
      </c>
      <c r="C96" s="32" t="s">
        <v>283</v>
      </c>
      <c r="D96" s="33">
        <v>6000</v>
      </c>
      <c r="E96" s="74" t="s">
        <v>45</v>
      </c>
      <c r="F96" s="75">
        <f>IF(OR(D96="-",IF(E96="-",0,E96)&gt;=IF(D96="-",0,D96)),"-",IF(D96="-",0,D96)-IF(E96="-",0,E96))</f>
        <v>6000</v>
      </c>
    </row>
    <row r="97" spans="1:6" ht="12.75" customHeight="1">
      <c r="A97" s="30" t="s">
        <v>284</v>
      </c>
      <c r="B97" s="73" t="s">
        <v>138</v>
      </c>
      <c r="C97" s="32" t="s">
        <v>285</v>
      </c>
      <c r="D97" s="33">
        <v>6000</v>
      </c>
      <c r="E97" s="74" t="s">
        <v>45</v>
      </c>
      <c r="F97" s="75">
        <f>IF(OR(D97="-",IF(E97="-",0,E97)&gt;=IF(D97="-",0,D97)),"-",IF(D97="-",0,D97)-IF(E97="-",0,E97))</f>
        <v>6000</v>
      </c>
    </row>
    <row r="98" spans="1:6" ht="12.75" customHeight="1">
      <c r="A98" s="30" t="s">
        <v>159</v>
      </c>
      <c r="B98" s="73" t="s">
        <v>138</v>
      </c>
      <c r="C98" s="32" t="s">
        <v>286</v>
      </c>
      <c r="D98" s="33">
        <v>6000</v>
      </c>
      <c r="E98" s="74" t="s">
        <v>45</v>
      </c>
      <c r="F98" s="75">
        <f>IF(OR(D98="-",IF(E98="-",0,E98)&gt;=IF(D98="-",0,D98)),"-",IF(D98="-",0,D98)-IF(E98="-",0,E98))</f>
        <v>6000</v>
      </c>
    </row>
    <row r="99" spans="1:6" ht="9" customHeight="1">
      <c r="A99" s="77"/>
      <c r="B99" s="78"/>
      <c r="C99" s="79"/>
      <c r="D99" s="80"/>
      <c r="E99" s="78"/>
      <c r="F99" s="78"/>
    </row>
    <row r="100" spans="1:6" ht="13.5" customHeight="1">
      <c r="A100" s="81" t="s">
        <v>287</v>
      </c>
      <c r="B100" s="82" t="s">
        <v>288</v>
      </c>
      <c r="C100" s="83" t="s">
        <v>139</v>
      </c>
      <c r="D100" s="84" t="s">
        <v>45</v>
      </c>
      <c r="E100" s="84">
        <v>381980.89</v>
      </c>
      <c r="F100" s="85" t="s">
        <v>289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290</v>
      </c>
      <c r="B1" s="6"/>
      <c r="C1" s="6"/>
      <c r="D1" s="6"/>
      <c r="E1" s="6"/>
      <c r="F1" s="6"/>
    </row>
    <row r="2" spans="1:6" ht="12.75" customHeight="1">
      <c r="A2" s="1" t="s">
        <v>291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23</v>
      </c>
      <c r="B4" s="21" t="s">
        <v>24</v>
      </c>
      <c r="C4" s="87" t="s">
        <v>292</v>
      </c>
      <c r="D4" s="22" t="s">
        <v>26</v>
      </c>
      <c r="E4" s="22" t="s">
        <v>27</v>
      </c>
      <c r="F4" s="23" t="s">
        <v>28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29</v>
      </c>
      <c r="E11" s="60" t="s">
        <v>30</v>
      </c>
      <c r="F11" s="29" t="s">
        <v>31</v>
      </c>
    </row>
    <row r="12" spans="1:6" ht="12.75" customHeight="1">
      <c r="A12" s="88" t="s">
        <v>293</v>
      </c>
      <c r="B12" s="89" t="s">
        <v>294</v>
      </c>
      <c r="C12" s="90" t="s">
        <v>139</v>
      </c>
      <c r="D12" s="91" t="s">
        <v>45</v>
      </c>
      <c r="E12" s="91">
        <v>-381980.89</v>
      </c>
      <c r="F12" s="92" t="s">
        <v>139</v>
      </c>
    </row>
    <row r="13" spans="1:6" ht="12.75" customHeight="1">
      <c r="A13" s="93" t="s">
        <v>35</v>
      </c>
      <c r="B13" s="94"/>
      <c r="C13" s="95"/>
      <c r="D13" s="96"/>
      <c r="E13" s="96"/>
      <c r="F13" s="97"/>
    </row>
    <row r="14" spans="1:6" ht="12.75" customHeight="1">
      <c r="A14" s="61" t="s">
        <v>295</v>
      </c>
      <c r="B14" s="98" t="s">
        <v>296</v>
      </c>
      <c r="C14" s="99" t="s">
        <v>139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3" t="s">
        <v>297</v>
      </c>
      <c r="B15" s="94"/>
      <c r="C15" s="95"/>
      <c r="D15" s="96"/>
      <c r="E15" s="96"/>
      <c r="F15" s="97"/>
    </row>
    <row r="16" spans="1:6" ht="12.75" customHeight="1">
      <c r="A16" s="61" t="s">
        <v>298</v>
      </c>
      <c r="B16" s="98" t="s">
        <v>299</v>
      </c>
      <c r="C16" s="99" t="s">
        <v>139</v>
      </c>
      <c r="D16" s="64" t="s">
        <v>45</v>
      </c>
      <c r="E16" s="64" t="s">
        <v>45</v>
      </c>
      <c r="F16" s="66" t="s">
        <v>45</v>
      </c>
    </row>
    <row r="17" spans="1:6" ht="12.75" customHeight="1">
      <c r="A17" s="93" t="s">
        <v>297</v>
      </c>
      <c r="B17" s="94"/>
      <c r="C17" s="95"/>
      <c r="D17" s="96"/>
      <c r="E17" s="96"/>
      <c r="F17" s="97"/>
    </row>
    <row r="18" spans="1:6" ht="12.75" customHeight="1">
      <c r="A18" s="88" t="s">
        <v>300</v>
      </c>
      <c r="B18" s="89" t="s">
        <v>301</v>
      </c>
      <c r="C18" s="90" t="s">
        <v>302</v>
      </c>
      <c r="D18" s="91" t="s">
        <v>45</v>
      </c>
      <c r="E18" s="91">
        <v>-381980.89</v>
      </c>
      <c r="F18" s="92" t="s">
        <v>45</v>
      </c>
    </row>
    <row r="19" spans="1:6" ht="12.75" customHeight="1">
      <c r="A19" s="88" t="s">
        <v>303</v>
      </c>
      <c r="B19" s="89" t="s">
        <v>301</v>
      </c>
      <c r="C19" s="90" t="s">
        <v>304</v>
      </c>
      <c r="D19" s="91" t="s">
        <v>45</v>
      </c>
      <c r="E19" s="91">
        <v>-381980.89</v>
      </c>
      <c r="F19" s="92" t="s">
        <v>45</v>
      </c>
    </row>
    <row r="20" spans="1:6" ht="12.75" customHeight="1">
      <c r="A20" s="88" t="s">
        <v>305</v>
      </c>
      <c r="B20" s="89" t="s">
        <v>306</v>
      </c>
      <c r="C20" s="90" t="s">
        <v>307</v>
      </c>
      <c r="D20" s="91">
        <v>-6835500</v>
      </c>
      <c r="E20" s="91">
        <v>-590168.56</v>
      </c>
      <c r="F20" s="92" t="s">
        <v>289</v>
      </c>
    </row>
    <row r="21" spans="1:6" ht="12.75" customHeight="1">
      <c r="A21" s="30" t="s">
        <v>308</v>
      </c>
      <c r="B21" s="31" t="s">
        <v>306</v>
      </c>
      <c r="C21" s="100" t="s">
        <v>309</v>
      </c>
      <c r="D21" s="33">
        <v>-6835500</v>
      </c>
      <c r="E21" s="33">
        <v>-590168.56</v>
      </c>
      <c r="F21" s="75" t="s">
        <v>289</v>
      </c>
    </row>
    <row r="22" spans="1:6" ht="12.75" customHeight="1">
      <c r="A22" s="88" t="s">
        <v>310</v>
      </c>
      <c r="B22" s="89" t="s">
        <v>311</v>
      </c>
      <c r="C22" s="90" t="s">
        <v>312</v>
      </c>
      <c r="D22" s="91">
        <v>6835500</v>
      </c>
      <c r="E22" s="91">
        <v>208187.67</v>
      </c>
      <c r="F22" s="92" t="s">
        <v>289</v>
      </c>
    </row>
    <row r="23" spans="1:6" ht="12.75" customHeight="1">
      <c r="A23" s="30" t="s">
        <v>313</v>
      </c>
      <c r="B23" s="31" t="s">
        <v>311</v>
      </c>
      <c r="C23" s="100" t="s">
        <v>314</v>
      </c>
      <c r="D23" s="33">
        <v>6835500</v>
      </c>
      <c r="E23" s="33">
        <v>208187.67</v>
      </c>
      <c r="F23" s="75" t="s">
        <v>289</v>
      </c>
    </row>
    <row r="24" spans="1:6" ht="12.75" customHeight="1">
      <c r="A24" s="101"/>
      <c r="B24" s="102"/>
      <c r="C24" s="103"/>
      <c r="D24" s="104"/>
      <c r="E24" s="104"/>
      <c r="F24" s="105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30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6</v>
      </c>
    </row>
    <row r="4" spans="1:2" ht="12.75">
      <c r="A4" t="s">
        <v>319</v>
      </c>
      <c r="B4" t="s">
        <v>7</v>
      </c>
    </row>
    <row r="5" spans="1:2" ht="12.75">
      <c r="A5" t="s">
        <v>320</v>
      </c>
      <c r="B5" t="s">
        <v>321</v>
      </c>
    </row>
    <row r="6" ht="12.75">
      <c r="A6" t="s">
        <v>322</v>
      </c>
    </row>
    <row r="7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321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/>
  <dcterms:created xsi:type="dcterms:W3CDTF">2018-03-29T04:42:12Z</dcterms:created>
  <cp:category/>
  <cp:version/>
  <cp:contentType/>
  <cp:contentStatus/>
</cp:coreProperties>
</file>