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80" windowWidth="10635" windowHeight="4350" tabRatio="599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>
    <definedName name="_xlnm.Print_Area" localSheetId="5">'Лист6'!$A$1:$J$31</definedName>
  </definedNames>
  <calcPr fullCalcOnLoad="1"/>
</workbook>
</file>

<file path=xl/sharedStrings.xml><?xml version="1.0" encoding="utf-8"?>
<sst xmlns="http://schemas.openxmlformats.org/spreadsheetml/2006/main" count="347" uniqueCount="84">
  <si>
    <t>Вид продукции</t>
  </si>
  <si>
    <t>Овощи</t>
  </si>
  <si>
    <t>Плоды и ягоды</t>
  </si>
  <si>
    <t>Виноград</t>
  </si>
  <si>
    <t>Молоко</t>
  </si>
  <si>
    <t>Яйца</t>
  </si>
  <si>
    <t>тонн</t>
  </si>
  <si>
    <t>тыс. штук</t>
  </si>
  <si>
    <t>центнеров</t>
  </si>
  <si>
    <t>тыс. руб.</t>
  </si>
  <si>
    <t>оценка</t>
  </si>
  <si>
    <t>Картофель</t>
  </si>
  <si>
    <t>-"-</t>
  </si>
  <si>
    <t xml:space="preserve">                                   Производство основных видов продукции</t>
  </si>
  <si>
    <t xml:space="preserve">                    Сельхозпредприятия (крупные, средние, малые, подсобные)</t>
  </si>
  <si>
    <t xml:space="preserve">                                  прогноз</t>
  </si>
  <si>
    <t>в том числе:</t>
  </si>
  <si>
    <t xml:space="preserve">крупных и средних </t>
  </si>
  <si>
    <t>малых</t>
  </si>
  <si>
    <t>Убыток убыточных предприятий - всего</t>
  </si>
  <si>
    <t>прочих предприятий сельского хозяйства</t>
  </si>
  <si>
    <t>Шерсть (физический вес)</t>
  </si>
  <si>
    <t>Показатели</t>
  </si>
  <si>
    <t>Прочая продукция сельского хозяйства</t>
  </si>
  <si>
    <t>Рыболовство:</t>
  </si>
  <si>
    <t>индекс производства</t>
  </si>
  <si>
    <t>в % к предыдущему году</t>
  </si>
  <si>
    <t>Рыбоводство:</t>
  </si>
  <si>
    <t>Улов рыбы в естественных водоемах и прудах</t>
  </si>
  <si>
    <t>Индекс производства продукции сельского хозяйства в хозяйствах всех категорий</t>
  </si>
  <si>
    <t>% к предыдущему году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</si>
  <si>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</si>
  <si>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</si>
  <si>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</si>
  <si>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</si>
  <si>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</si>
  <si>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</si>
  <si>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</si>
  <si>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 xml:space="preserve">Объем продукции сельского хозяйства в хозяйствах всех категорий </t>
  </si>
  <si>
    <t>тыс.руб. в ценах соответствующих лет</t>
  </si>
  <si>
    <t xml:space="preserve">           Район (город)</t>
  </si>
  <si>
    <t xml:space="preserve">          Крестьянские (фермерские) хозяйства и индивидуальные предприниматели </t>
  </si>
  <si>
    <t xml:space="preserve">                                             Все категории хозяйств</t>
  </si>
  <si>
    <t xml:space="preserve">                                   Личные подсобные хозяйства населения </t>
  </si>
  <si>
    <t>тыс. руб</t>
  </si>
  <si>
    <t>Произведено (реализовано на убой) скота и птицы в живом весе</t>
  </si>
  <si>
    <t>шт.</t>
  </si>
  <si>
    <t>2014 год</t>
  </si>
  <si>
    <t>2015 год</t>
  </si>
  <si>
    <t>2016 год</t>
  </si>
  <si>
    <t>х</t>
  </si>
  <si>
    <t>2017 год</t>
  </si>
  <si>
    <t>Печатать всю книгу ! Соблюдать указанные ед.измерения! После запятой - один знак!</t>
  </si>
  <si>
    <r>
      <t>Зерно</t>
    </r>
    <r>
      <rPr>
        <b/>
        <i/>
        <sz val="10"/>
        <rFont val="Tahoma"/>
        <family val="2"/>
      </rPr>
      <t xml:space="preserve"> </t>
    </r>
    <r>
      <rPr>
        <i/>
        <sz val="10"/>
        <rFont val="Tahoma"/>
        <family val="2"/>
      </rPr>
      <t>(в весе после доработки)</t>
    </r>
  </si>
  <si>
    <r>
      <t xml:space="preserve">Подсолнечник </t>
    </r>
    <r>
      <rPr>
        <i/>
        <sz val="10"/>
        <rFont val="Tahoma"/>
        <family val="2"/>
      </rPr>
      <t>(бункерный/первоначальный вес)</t>
    </r>
  </si>
  <si>
    <r>
      <t>Сахарная свекла /фабричная/</t>
    </r>
    <r>
      <rPr>
        <b/>
        <i/>
        <sz val="10"/>
        <rFont val="Tahoma"/>
        <family val="2"/>
      </rPr>
      <t xml:space="preserve">                 </t>
    </r>
    <r>
      <rPr>
        <i/>
        <sz val="10"/>
        <rFont val="Tahoma"/>
        <family val="2"/>
      </rPr>
      <t>(в весе после доработки)</t>
    </r>
  </si>
  <si>
    <r>
      <t xml:space="preserve">Лен                                                              </t>
    </r>
    <r>
      <rPr>
        <i/>
        <sz val="10"/>
        <rFont val="Tahoma"/>
        <family val="2"/>
      </rPr>
      <t>(первоначально-оприходованный вес)</t>
    </r>
  </si>
  <si>
    <t>отчет</t>
  </si>
  <si>
    <t>2018 год</t>
  </si>
  <si>
    <t>2019 год</t>
  </si>
  <si>
    <t>2020 год</t>
  </si>
  <si>
    <t xml:space="preserve">                II.   Прогноз развития сельского хозяйства, рыболовства и рыбоводства  на 2018 - 2020 годы</t>
  </si>
  <si>
    <t xml:space="preserve">                        Прогноз развития сельского хозяйства на 2018 - 2020 годы</t>
  </si>
  <si>
    <t>Темп к предыдущему году, %</t>
  </si>
  <si>
    <t>Число предприятий, занятых сельхозпроизводством - всего</t>
  </si>
  <si>
    <t>Прибыль прибыльных предприятий - всего</t>
  </si>
  <si>
    <t xml:space="preserve">Финансовый результат </t>
  </si>
  <si>
    <t>Единица измерения</t>
  </si>
  <si>
    <t>прогноз</t>
  </si>
  <si>
    <t>%</t>
  </si>
  <si>
    <t>Темп к предыдущему году</t>
  </si>
  <si>
    <t xml:space="preserve">из них: не перешедших на единый с/х налог </t>
  </si>
  <si>
    <t>Прогноз развития сельского хозяйства на 2018 - 2020 годы</t>
  </si>
  <si>
    <t xml:space="preserve"> Результаты финансовой деятельности сельхозпредприятий и сельхозорганизаций</t>
  </si>
  <si>
    <t>2020 г. в %               к 2014 г.</t>
  </si>
  <si>
    <t>2017 г. в %                к 2016 г.</t>
  </si>
  <si>
    <t>тыс.руб. в ценах                              соответствующих лет</t>
  </si>
  <si>
    <t>объем отгруженных товаров собственного                                     производства, выполненных работ и услуг</t>
  </si>
  <si>
    <t>Сельское хозяйство</t>
  </si>
  <si>
    <t xml:space="preserve">  по Краснопартизанскому сельскому поселению</t>
  </si>
  <si>
    <t xml:space="preserve">         Краснопартизанского сельского поселения</t>
  </si>
  <si>
    <t xml:space="preserve">          Краснопартизанского сельского поселения</t>
  </si>
  <si>
    <t xml:space="preserve">               Краснопартизанского сельского поселения</t>
  </si>
  <si>
    <t xml:space="preserve">    Глава Администрации Краснопартизанского сельского поселения          А А Петренко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</si>
</sst>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</numFmts>
  <fonts count="76">
    <font>
      <sz val="10"/>
      <name val="Arial Cyr"/>
      <family val="0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7.5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i/>
      <sz val="9"/>
      <name val="Arial Cyr"/>
      <family val="2"/>
    </font>
    <font>
      <b/>
      <u val="single"/>
      <sz val="9"/>
      <name val="Arial Cyr"/>
      <family val="2"/>
    </font>
    <font>
      <b/>
      <u val="single"/>
      <sz val="10"/>
      <name val="Arial Cyr"/>
      <family val="2"/>
    </font>
    <font>
      <sz val="10"/>
      <color indexed="16"/>
      <name val="Arial Cyr"/>
      <family val="2"/>
    </font>
    <font>
      <sz val="8"/>
      <name val="Arial Cyr"/>
      <family val="0"/>
    </font>
    <font>
      <sz val="14"/>
      <color indexed="8"/>
      <name val="Times New Roman"/>
      <family val="1"/>
    </font>
    <font>
      <sz val="9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i/>
      <sz val="8"/>
      <name val="Tahoma"/>
      <family val="2"/>
    </font>
    <font>
      <b/>
      <i/>
      <sz val="11"/>
      <color indexed="10"/>
      <name val="Times New Roman"/>
      <family val="1"/>
    </font>
    <font>
      <b/>
      <sz val="10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11" fillId="0" borderId="0" xfId="0" applyFont="1" applyBorder="1" applyAlignment="1">
      <alignment shrinkToFi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16" xfId="0" applyFont="1" applyBorder="1" applyAlignment="1">
      <alignment/>
    </xf>
    <xf numFmtId="0" fontId="25" fillId="0" borderId="16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1" fillId="0" borderId="17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5" fillId="0" borderId="21" xfId="0" applyFont="1" applyBorder="1" applyAlignment="1">
      <alignment vertical="center"/>
    </xf>
    <xf numFmtId="0" fontId="34" fillId="0" borderId="21" xfId="0" applyFont="1" applyBorder="1" applyAlignment="1" quotePrefix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18" fillId="0" borderId="20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/>
    </xf>
    <xf numFmtId="0" fontId="38" fillId="0" borderId="0" xfId="0" applyFont="1" applyAlignment="1">
      <alignment horizontal="left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 quotePrefix="1">
      <alignment horizontal="center" vertical="center"/>
    </xf>
    <xf numFmtId="0" fontId="39" fillId="0" borderId="24" xfId="0" applyFont="1" applyBorder="1" applyAlignment="1" quotePrefix="1">
      <alignment horizontal="left" vertical="center"/>
    </xf>
    <xf numFmtId="0" fontId="20" fillId="0" borderId="24" xfId="0" applyFont="1" applyBorder="1" applyAlignment="1">
      <alignment horizontal="center" vertical="center"/>
    </xf>
    <xf numFmtId="0" fontId="39" fillId="0" borderId="24" xfId="0" applyFont="1" applyBorder="1" applyAlignment="1">
      <alignment horizontal="left" vertical="center"/>
    </xf>
    <xf numFmtId="0" fontId="19" fillId="0" borderId="25" xfId="0" applyFont="1" applyBorder="1" applyAlignment="1">
      <alignment vertical="center"/>
    </xf>
    <xf numFmtId="0" fontId="21" fillId="0" borderId="21" xfId="0" applyFont="1" applyBorder="1" applyAlignment="1">
      <alignment horizontal="left" vertical="center"/>
    </xf>
    <xf numFmtId="167" fontId="18" fillId="0" borderId="23" xfId="0" applyNumberFormat="1" applyFont="1" applyBorder="1" applyAlignment="1">
      <alignment horizontal="center" vertical="center"/>
    </xf>
    <xf numFmtId="167" fontId="18" fillId="0" borderId="24" xfId="0" applyNumberFormat="1" applyFont="1" applyBorder="1" applyAlignment="1">
      <alignment horizontal="center" vertical="center"/>
    </xf>
    <xf numFmtId="167" fontId="27" fillId="0" borderId="24" xfId="0" applyNumberFormat="1" applyFont="1" applyBorder="1" applyAlignment="1">
      <alignment horizontal="center" vertical="center"/>
    </xf>
    <xf numFmtId="167" fontId="2" fillId="0" borderId="25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vertical="center"/>
    </xf>
    <xf numFmtId="0" fontId="18" fillId="0" borderId="23" xfId="0" applyFont="1" applyBorder="1" applyAlignment="1">
      <alignment horizontal="left" vertical="center"/>
    </xf>
    <xf numFmtId="0" fontId="31" fillId="0" borderId="24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/>
    </xf>
    <xf numFmtId="0" fontId="31" fillId="0" borderId="25" xfId="0" applyFont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left" vertical="center"/>
    </xf>
    <xf numFmtId="0" fontId="20" fillId="0" borderId="21" xfId="0" applyFont="1" applyBorder="1" applyAlignment="1" quotePrefix="1">
      <alignment horizontal="center" vertical="center"/>
    </xf>
    <xf numFmtId="0" fontId="39" fillId="0" borderId="21" xfId="0" applyFont="1" applyBorder="1" applyAlignment="1" quotePrefix="1">
      <alignment horizontal="left" vertical="center"/>
    </xf>
    <xf numFmtId="167" fontId="18" fillId="0" borderId="26" xfId="0" applyNumberFormat="1" applyFont="1" applyBorder="1" applyAlignment="1">
      <alignment horizontal="center" vertical="center"/>
    </xf>
    <xf numFmtId="167" fontId="18" fillId="0" borderId="19" xfId="0" applyNumberFormat="1" applyFon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0" fontId="31" fillId="0" borderId="22" xfId="0" applyFont="1" applyBorder="1" applyAlignment="1">
      <alignment horizontal="left" vertical="center"/>
    </xf>
    <xf numFmtId="174" fontId="18" fillId="0" borderId="27" xfId="0" applyNumberFormat="1" applyFont="1" applyBorder="1" applyAlignment="1">
      <alignment horizontal="center"/>
    </xf>
    <xf numFmtId="174" fontId="18" fillId="0" borderId="28" xfId="0" applyNumberFormat="1" applyFont="1" applyBorder="1" applyAlignment="1">
      <alignment horizontal="center"/>
    </xf>
    <xf numFmtId="174" fontId="18" fillId="0" borderId="29" xfId="0" applyNumberFormat="1" applyFont="1" applyBorder="1" applyAlignment="1">
      <alignment horizontal="center" vertical="center"/>
    </xf>
    <xf numFmtId="174" fontId="18" fillId="0" borderId="27" xfId="0" applyNumberFormat="1" applyFont="1" applyBorder="1" applyAlignment="1">
      <alignment horizontal="center" vertical="center"/>
    </xf>
    <xf numFmtId="174" fontId="18" fillId="0" borderId="30" xfId="0" applyNumberFormat="1" applyFont="1" applyBorder="1" applyAlignment="1">
      <alignment horizontal="center" vertical="center"/>
    </xf>
    <xf numFmtId="174" fontId="31" fillId="0" borderId="31" xfId="0" applyNumberFormat="1" applyFont="1" applyBorder="1" applyAlignment="1">
      <alignment horizontal="right" vertical="center"/>
    </xf>
    <xf numFmtId="174" fontId="31" fillId="0" borderId="28" xfId="0" applyNumberFormat="1" applyFont="1" applyBorder="1" applyAlignment="1">
      <alignment horizontal="right" vertical="center"/>
    </xf>
    <xf numFmtId="174" fontId="31" fillId="0" borderId="32" xfId="0" applyNumberFormat="1" applyFont="1" applyBorder="1" applyAlignment="1">
      <alignment horizontal="right" vertical="center"/>
    </xf>
    <xf numFmtId="174" fontId="18" fillId="0" borderId="31" xfId="0" applyNumberFormat="1" applyFont="1" applyBorder="1" applyAlignment="1">
      <alignment horizontal="center" vertical="center"/>
    </xf>
    <xf numFmtId="174" fontId="18" fillId="0" borderId="28" xfId="0" applyNumberFormat="1" applyFont="1" applyBorder="1" applyAlignment="1">
      <alignment horizontal="center" vertical="center"/>
    </xf>
    <xf numFmtId="174" fontId="18" fillId="0" borderId="32" xfId="0" applyNumberFormat="1" applyFont="1" applyBorder="1" applyAlignment="1">
      <alignment horizontal="center" vertical="center"/>
    </xf>
    <xf numFmtId="174" fontId="31" fillId="0" borderId="33" xfId="0" applyNumberFormat="1" applyFont="1" applyBorder="1" applyAlignment="1">
      <alignment horizontal="right" vertical="center"/>
    </xf>
    <xf numFmtId="174" fontId="31" fillId="0" borderId="34" xfId="0" applyNumberFormat="1" applyFont="1" applyBorder="1" applyAlignment="1">
      <alignment horizontal="right" vertical="center"/>
    </xf>
    <xf numFmtId="174" fontId="31" fillId="0" borderId="35" xfId="0" applyNumberFormat="1" applyFont="1" applyBorder="1" applyAlignment="1">
      <alignment horizontal="right" vertical="center"/>
    </xf>
    <xf numFmtId="174" fontId="18" fillId="0" borderId="36" xfId="0" applyNumberFormat="1" applyFont="1" applyBorder="1" applyAlignment="1">
      <alignment horizontal="center" vertical="center"/>
    </xf>
    <xf numFmtId="174" fontId="31" fillId="0" borderId="37" xfId="0" applyNumberFormat="1" applyFont="1" applyBorder="1" applyAlignment="1">
      <alignment horizontal="right" vertical="center"/>
    </xf>
    <xf numFmtId="174" fontId="18" fillId="0" borderId="37" xfId="0" applyNumberFormat="1" applyFont="1" applyBorder="1" applyAlignment="1">
      <alignment horizontal="center" vertical="center"/>
    </xf>
    <xf numFmtId="174" fontId="31" fillId="0" borderId="38" xfId="0" applyNumberFormat="1" applyFont="1" applyBorder="1" applyAlignment="1">
      <alignment horizontal="right" vertical="center"/>
    </xf>
    <xf numFmtId="174" fontId="18" fillId="0" borderId="23" xfId="0" applyNumberFormat="1" applyFont="1" applyBorder="1" applyAlignment="1">
      <alignment horizontal="center" vertical="center"/>
    </xf>
    <xf numFmtId="174" fontId="18" fillId="0" borderId="24" xfId="0" applyNumberFormat="1" applyFont="1" applyBorder="1" applyAlignment="1">
      <alignment horizontal="center" vertical="center"/>
    </xf>
    <xf numFmtId="174" fontId="2" fillId="0" borderId="25" xfId="0" applyNumberFormat="1" applyFont="1" applyBorder="1" applyAlignment="1">
      <alignment vertical="center"/>
    </xf>
    <xf numFmtId="174" fontId="0" fillId="0" borderId="25" xfId="0" applyNumberFormat="1" applyBorder="1" applyAlignment="1">
      <alignment horizontal="center" vertical="center"/>
    </xf>
    <xf numFmtId="0" fontId="30" fillId="0" borderId="21" xfId="0" applyFont="1" applyBorder="1" applyAlignment="1" quotePrefix="1">
      <alignment horizontal="center" vertical="center"/>
    </xf>
    <xf numFmtId="3" fontId="34" fillId="0" borderId="36" xfId="0" applyNumberFormat="1" applyFont="1" applyBorder="1" applyAlignment="1">
      <alignment horizontal="center" vertical="center"/>
    </xf>
    <xf numFmtId="3" fontId="34" fillId="0" borderId="27" xfId="0" applyNumberFormat="1" applyFont="1" applyBorder="1" applyAlignment="1">
      <alignment horizontal="center" vertical="center"/>
    </xf>
    <xf numFmtId="3" fontId="34" fillId="0" borderId="39" xfId="0" applyNumberFormat="1" applyFont="1" applyBorder="1" applyAlignment="1">
      <alignment horizontal="center" vertical="center"/>
    </xf>
    <xf numFmtId="3" fontId="34" fillId="0" borderId="37" xfId="0" applyNumberFormat="1" applyFont="1" applyBorder="1" applyAlignment="1">
      <alignment horizontal="center" vertical="center"/>
    </xf>
    <xf numFmtId="3" fontId="34" fillId="0" borderId="28" xfId="0" applyNumberFormat="1" applyFont="1" applyBorder="1" applyAlignment="1">
      <alignment horizontal="center" vertical="center"/>
    </xf>
    <xf numFmtId="3" fontId="34" fillId="0" borderId="40" xfId="0" applyNumberFormat="1" applyFont="1" applyBorder="1" applyAlignment="1">
      <alignment horizontal="center" vertical="center"/>
    </xf>
    <xf numFmtId="174" fontId="34" fillId="0" borderId="37" xfId="0" applyNumberFormat="1" applyFont="1" applyBorder="1" applyAlignment="1">
      <alignment horizontal="center" vertical="center"/>
    </xf>
    <xf numFmtId="174" fontId="34" fillId="0" borderId="28" xfId="0" applyNumberFormat="1" applyFont="1" applyBorder="1" applyAlignment="1">
      <alignment horizontal="center" vertical="center"/>
    </xf>
    <xf numFmtId="174" fontId="34" fillId="0" borderId="40" xfId="0" applyNumberFormat="1" applyFont="1" applyBorder="1" applyAlignment="1">
      <alignment horizontal="center" vertical="center"/>
    </xf>
    <xf numFmtId="174" fontId="35" fillId="0" borderId="37" xfId="0" applyNumberFormat="1" applyFont="1" applyBorder="1" applyAlignment="1">
      <alignment horizontal="center" vertical="center"/>
    </xf>
    <xf numFmtId="174" fontId="35" fillId="0" borderId="28" xfId="0" applyNumberFormat="1" applyFont="1" applyBorder="1" applyAlignment="1">
      <alignment horizontal="center" vertical="center"/>
    </xf>
    <xf numFmtId="174" fontId="35" fillId="0" borderId="40" xfId="0" applyNumberFormat="1" applyFont="1" applyBorder="1" applyAlignment="1">
      <alignment horizontal="center" vertical="center"/>
    </xf>
    <xf numFmtId="174" fontId="33" fillId="0" borderId="37" xfId="0" applyNumberFormat="1" applyFont="1" applyBorder="1" applyAlignment="1">
      <alignment horizontal="right" vertical="center"/>
    </xf>
    <xf numFmtId="174" fontId="33" fillId="0" borderId="28" xfId="0" applyNumberFormat="1" applyFont="1" applyBorder="1" applyAlignment="1">
      <alignment horizontal="right" vertical="center"/>
    </xf>
    <xf numFmtId="174" fontId="33" fillId="0" borderId="40" xfId="0" applyNumberFormat="1" applyFont="1" applyBorder="1" applyAlignment="1">
      <alignment horizontal="right" vertical="center"/>
    </xf>
    <xf numFmtId="174" fontId="35" fillId="0" borderId="38" xfId="0" applyNumberFormat="1" applyFont="1" applyBorder="1" applyAlignment="1">
      <alignment horizontal="center" vertical="center"/>
    </xf>
    <xf numFmtId="174" fontId="35" fillId="0" borderId="34" xfId="0" applyNumberFormat="1" applyFont="1" applyBorder="1" applyAlignment="1">
      <alignment horizontal="center" vertical="center"/>
    </xf>
    <xf numFmtId="174" fontId="35" fillId="0" borderId="41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174" fontId="18" fillId="0" borderId="29" xfId="0" applyNumberFormat="1" applyFont="1" applyBorder="1" applyAlignment="1">
      <alignment horizontal="center"/>
    </xf>
    <xf numFmtId="174" fontId="18" fillId="0" borderId="30" xfId="0" applyNumberFormat="1" applyFont="1" applyBorder="1" applyAlignment="1">
      <alignment horizontal="center"/>
    </xf>
    <xf numFmtId="174" fontId="18" fillId="0" borderId="31" xfId="0" applyNumberFormat="1" applyFont="1" applyBorder="1" applyAlignment="1">
      <alignment horizontal="center"/>
    </xf>
    <xf numFmtId="174" fontId="18" fillId="0" borderId="32" xfId="0" applyNumberFormat="1" applyFont="1" applyBorder="1" applyAlignment="1">
      <alignment horizontal="center"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0" borderId="23" xfId="0" applyFont="1" applyBorder="1" applyAlignment="1">
      <alignment horizontal="left" vertical="center"/>
    </xf>
    <xf numFmtId="0" fontId="25" fillId="0" borderId="24" xfId="0" applyFont="1" applyBorder="1" applyAlignment="1">
      <alignment horizontal="left" vertical="center"/>
    </xf>
    <xf numFmtId="0" fontId="25" fillId="0" borderId="24" xfId="0" applyFont="1" applyFill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/>
    </xf>
    <xf numFmtId="0" fontId="22" fillId="33" borderId="24" xfId="0" applyFont="1" applyFill="1" applyBorder="1" applyAlignment="1" applyProtection="1">
      <alignment horizontal="left" vertical="center" wrapText="1"/>
      <protection/>
    </xf>
    <xf numFmtId="0" fontId="25" fillId="33" borderId="24" xfId="0" applyFont="1" applyFill="1" applyBorder="1" applyAlignment="1" applyProtection="1">
      <alignment horizontal="left" vertical="center" wrapText="1"/>
      <protection/>
    </xf>
    <xf numFmtId="0" fontId="28" fillId="33" borderId="24" xfId="0" applyFont="1" applyFill="1" applyBorder="1" applyAlignment="1" applyProtection="1">
      <alignment horizontal="left" vertical="center" wrapText="1"/>
      <protection/>
    </xf>
    <xf numFmtId="0" fontId="26" fillId="0" borderId="24" xfId="0" applyFont="1" applyBorder="1" applyAlignment="1">
      <alignment horizontal="center" vertical="center" wrapText="1"/>
    </xf>
    <xf numFmtId="0" fontId="26" fillId="33" borderId="24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 quotePrefix="1">
      <alignment horizontal="center" vertical="center" wrapText="1"/>
    </xf>
    <xf numFmtId="174" fontId="27" fillId="0" borderId="23" xfId="0" applyNumberFormat="1" applyFont="1" applyBorder="1" applyAlignment="1">
      <alignment horizontal="center"/>
    </xf>
    <xf numFmtId="174" fontId="27" fillId="0" borderId="24" xfId="0" applyNumberFormat="1" applyFont="1" applyBorder="1" applyAlignment="1">
      <alignment horizontal="center"/>
    </xf>
    <xf numFmtId="174" fontId="27" fillId="0" borderId="25" xfId="0" applyNumberFormat="1" applyFont="1" applyBorder="1" applyAlignment="1">
      <alignment horizontal="center"/>
    </xf>
    <xf numFmtId="0" fontId="28" fillId="33" borderId="25" xfId="0" applyFont="1" applyFill="1" applyBorder="1" applyAlignment="1" applyProtection="1">
      <alignment horizontal="left" vertical="center" wrapText="1"/>
      <protection/>
    </xf>
    <xf numFmtId="174" fontId="27" fillId="0" borderId="31" xfId="0" applyNumberFormat="1" applyFont="1" applyBorder="1" applyAlignment="1">
      <alignment horizontal="center"/>
    </xf>
    <xf numFmtId="174" fontId="27" fillId="0" borderId="28" xfId="0" applyNumberFormat="1" applyFont="1" applyBorder="1" applyAlignment="1">
      <alignment horizontal="center"/>
    </xf>
    <xf numFmtId="174" fontId="27" fillId="0" borderId="32" xfId="0" applyNumberFormat="1" applyFont="1" applyBorder="1" applyAlignment="1">
      <alignment horizontal="center"/>
    </xf>
    <xf numFmtId="174" fontId="27" fillId="0" borderId="33" xfId="0" applyNumberFormat="1" applyFont="1" applyBorder="1" applyAlignment="1">
      <alignment horizontal="center"/>
    </xf>
    <xf numFmtId="174" fontId="27" fillId="0" borderId="34" xfId="0" applyNumberFormat="1" applyFont="1" applyBorder="1" applyAlignment="1">
      <alignment horizontal="center"/>
    </xf>
    <xf numFmtId="174" fontId="27" fillId="0" borderId="35" xfId="0" applyNumberFormat="1" applyFont="1" applyBorder="1" applyAlignment="1">
      <alignment horizontal="center"/>
    </xf>
    <xf numFmtId="0" fontId="30" fillId="0" borderId="43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1" fillId="0" borderId="43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34" fillId="0" borderId="37" xfId="0" applyFont="1" applyBorder="1" applyAlignment="1">
      <alignment horizontal="left" vertical="center"/>
    </xf>
    <xf numFmtId="0" fontId="34" fillId="0" borderId="32" xfId="0" applyFont="1" applyBorder="1" applyAlignment="1">
      <alignment horizontal="left" vertical="center"/>
    </xf>
    <xf numFmtId="0" fontId="34" fillId="0" borderId="38" xfId="0" applyFont="1" applyBorder="1" applyAlignment="1">
      <alignment horizontal="left" vertical="center"/>
    </xf>
    <xf numFmtId="0" fontId="34" fillId="0" borderId="35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6" fillId="0" borderId="37" xfId="0" applyFont="1" applyBorder="1" applyAlignment="1">
      <alignment horizontal="left" vertical="center"/>
    </xf>
    <xf numFmtId="0" fontId="36" fillId="0" borderId="32" xfId="0" applyFont="1" applyBorder="1" applyAlignment="1">
      <alignment horizontal="left" vertic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37" xfId="0" applyFont="1" applyBorder="1" applyAlignment="1">
      <alignment horizontal="left" vertical="center"/>
    </xf>
    <xf numFmtId="0" fontId="33" fillId="0" borderId="32" xfId="0" applyFont="1" applyBorder="1" applyAlignment="1">
      <alignment horizontal="left" vertical="center"/>
    </xf>
    <xf numFmtId="0" fontId="35" fillId="0" borderId="37" xfId="0" applyFont="1" applyBorder="1" applyAlignment="1">
      <alignment horizontal="left" vertical="center"/>
    </xf>
    <xf numFmtId="0" fontId="35" fillId="0" borderId="32" xfId="0" applyFont="1" applyBorder="1" applyAlignment="1">
      <alignment horizontal="left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7" fillId="0" borderId="37" xfId="0" applyFont="1" applyBorder="1" applyAlignment="1">
      <alignment horizontal="left" vertical="center"/>
    </xf>
    <xf numFmtId="0" fontId="37" fillId="0" borderId="32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 wrapText="1"/>
    </xf>
    <xf numFmtId="0" fontId="34" fillId="0" borderId="46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361950</xdr:colOff>
      <xdr:row>11</xdr:row>
      <xdr:rowOff>0</xdr:rowOff>
    </xdr:from>
    <xdr:ext cx="85725" cy="200025"/>
    <xdr:sp>
      <xdr:nvSpPr>
        <xdr:cNvPr id="1" name="Text Box 1"/>
        <xdr:cNvSpPr txBox="1">
          <a:spLocks noChangeArrowheads="1"/>
        </xdr:cNvSpPr>
      </xdr:nvSpPr>
      <xdr:spPr>
        <a:xfrm>
          <a:off x="361950" y="2628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361950</xdr:colOff>
      <xdr:row>14</xdr:row>
      <xdr:rowOff>0</xdr:rowOff>
    </xdr:from>
    <xdr:ext cx="85725" cy="200025"/>
    <xdr:sp>
      <xdr:nvSpPr>
        <xdr:cNvPr id="2" name="Text Box 3"/>
        <xdr:cNvSpPr txBox="1">
          <a:spLocks noChangeArrowheads="1"/>
        </xdr:cNvSpPr>
      </xdr:nvSpPr>
      <xdr:spPr>
        <a:xfrm>
          <a:off x="361950" y="3810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28" sqref="A28:H28"/>
    </sheetView>
  </sheetViews>
  <sheetFormatPr defaultColWidth="9.00390625" defaultRowHeight="12.75"/>
  <cols>
    <col min="1" max="1" width="48.00390625" style="0" customWidth="1"/>
    <col min="2" max="2" width="17.375" style="0" customWidth="1"/>
    <col min="3" max="6" width="13.75390625" style="0" customWidth="1"/>
    <col min="7" max="7" width="12.375" style="0" customWidth="1"/>
    <col min="8" max="10" width="13.75390625" style="0" customWidth="1"/>
    <col min="11" max="11" width="14.25390625" style="0" customWidth="1"/>
  </cols>
  <sheetData>
    <row r="1" spans="1:4" ht="15">
      <c r="A1" s="178" t="s">
        <v>52</v>
      </c>
      <c r="B1" s="178"/>
      <c r="C1" s="178"/>
      <c r="D1" s="178"/>
    </row>
    <row r="2" spans="1:8" ht="16.5" customHeight="1">
      <c r="A2" s="43" t="s">
        <v>61</v>
      </c>
      <c r="B2" s="48"/>
      <c r="C2" s="48"/>
      <c r="D2" s="48"/>
      <c r="E2" s="48"/>
      <c r="F2" s="48"/>
      <c r="G2" s="48"/>
      <c r="H2" s="44"/>
    </row>
    <row r="3" spans="1:8" ht="15">
      <c r="A3" s="51" t="s">
        <v>82</v>
      </c>
      <c r="B3" s="50"/>
      <c r="C3" s="50"/>
      <c r="D3" s="50"/>
      <c r="E3" s="50"/>
      <c r="F3" s="44"/>
      <c r="G3" s="44"/>
      <c r="H3" s="44"/>
    </row>
    <row r="4" spans="1:8" ht="15">
      <c r="A4" s="175"/>
      <c r="B4" s="176"/>
      <c r="C4" s="176"/>
      <c r="D4" s="176"/>
      <c r="E4" s="176"/>
      <c r="F4" s="176"/>
      <c r="G4" s="176"/>
      <c r="H4" s="44"/>
    </row>
    <row r="5" spans="1:8" ht="15">
      <c r="A5" s="43"/>
      <c r="B5" s="48" t="s">
        <v>40</v>
      </c>
      <c r="C5" s="49"/>
      <c r="D5" s="49"/>
      <c r="E5" s="44"/>
      <c r="F5" s="44"/>
      <c r="G5" s="44"/>
      <c r="H5" s="44"/>
    </row>
    <row r="6" spans="1:7" ht="8.25" customHeight="1" thickBot="1">
      <c r="A6" s="6"/>
      <c r="B6" s="12"/>
      <c r="C6" s="6"/>
      <c r="D6" s="6"/>
      <c r="E6" s="12"/>
      <c r="F6" s="12"/>
      <c r="G6" s="12"/>
    </row>
    <row r="7" spans="1:11" ht="18" customHeight="1" thickBot="1">
      <c r="A7" s="181" t="s">
        <v>0</v>
      </c>
      <c r="B7" s="170" t="s">
        <v>67</v>
      </c>
      <c r="C7" s="172" t="s">
        <v>57</v>
      </c>
      <c r="D7" s="173"/>
      <c r="E7" s="174"/>
      <c r="F7" s="57" t="s">
        <v>10</v>
      </c>
      <c r="G7" s="170" t="s">
        <v>75</v>
      </c>
      <c r="H7" s="172" t="s">
        <v>68</v>
      </c>
      <c r="I7" s="179"/>
      <c r="J7" s="180"/>
      <c r="K7" s="170" t="s">
        <v>74</v>
      </c>
    </row>
    <row r="8" spans="1:11" ht="19.5" customHeight="1" thickBot="1">
      <c r="A8" s="182"/>
      <c r="B8" s="171"/>
      <c r="C8" s="141" t="s">
        <v>47</v>
      </c>
      <c r="D8" s="141" t="s">
        <v>48</v>
      </c>
      <c r="E8" s="142" t="s">
        <v>49</v>
      </c>
      <c r="F8" s="142" t="s">
        <v>51</v>
      </c>
      <c r="G8" s="171"/>
      <c r="H8" s="141" t="s">
        <v>58</v>
      </c>
      <c r="I8" s="140" t="s">
        <v>59</v>
      </c>
      <c r="J8" s="140" t="s">
        <v>60</v>
      </c>
      <c r="K8" s="171"/>
    </row>
    <row r="9" spans="1:11" ht="25.5" customHeight="1">
      <c r="A9" s="148" t="s">
        <v>24</v>
      </c>
      <c r="B9" s="158"/>
      <c r="C9" s="143"/>
      <c r="D9" s="99"/>
      <c r="E9" s="99"/>
      <c r="F9" s="144"/>
      <c r="G9" s="160"/>
      <c r="H9" s="143"/>
      <c r="I9" s="99"/>
      <c r="J9" s="144"/>
      <c r="K9" s="160"/>
    </row>
    <row r="10" spans="1:11" ht="24.75" customHeight="1">
      <c r="A10" s="149" t="s">
        <v>28</v>
      </c>
      <c r="B10" s="155" t="s">
        <v>6</v>
      </c>
      <c r="C10" s="145"/>
      <c r="D10" s="100"/>
      <c r="E10" s="100"/>
      <c r="F10" s="146"/>
      <c r="G10" s="161" t="e">
        <f>F10/E10*100</f>
        <v>#DIV/0!</v>
      </c>
      <c r="H10" s="145"/>
      <c r="I10" s="100"/>
      <c r="J10" s="146"/>
      <c r="K10" s="161" t="e">
        <f>J10/C10*100</f>
        <v>#DIV/0!</v>
      </c>
    </row>
    <row r="11" spans="1:11" ht="34.5" customHeight="1">
      <c r="A11" s="150" t="s">
        <v>77</v>
      </c>
      <c r="B11" s="155" t="s">
        <v>76</v>
      </c>
      <c r="C11" s="145"/>
      <c r="D11" s="100"/>
      <c r="E11" s="100"/>
      <c r="F11" s="146"/>
      <c r="G11" s="161" t="e">
        <f>F11/E11*100</f>
        <v>#DIV/0!</v>
      </c>
      <c r="H11" s="145"/>
      <c r="I11" s="100"/>
      <c r="J11" s="146"/>
      <c r="K11" s="161" t="e">
        <f>J11/C12*100</f>
        <v>#DIV/0!</v>
      </c>
    </row>
    <row r="12" spans="1:11" ht="25.5" customHeight="1">
      <c r="A12" s="149" t="s">
        <v>25</v>
      </c>
      <c r="B12" s="155" t="s">
        <v>26</v>
      </c>
      <c r="C12" s="145"/>
      <c r="D12" s="100"/>
      <c r="E12" s="100"/>
      <c r="F12" s="146"/>
      <c r="G12" s="161" t="s">
        <v>50</v>
      </c>
      <c r="H12" s="145"/>
      <c r="I12" s="100"/>
      <c r="J12" s="146"/>
      <c r="K12" s="161" t="s">
        <v>50</v>
      </c>
    </row>
    <row r="13" spans="1:11" ht="29.25" customHeight="1">
      <c r="A13" s="151" t="s">
        <v>27</v>
      </c>
      <c r="B13" s="159"/>
      <c r="C13" s="145"/>
      <c r="D13" s="100"/>
      <c r="E13" s="100"/>
      <c r="F13" s="146"/>
      <c r="G13" s="161"/>
      <c r="H13" s="145"/>
      <c r="I13" s="100"/>
      <c r="J13" s="146"/>
      <c r="K13" s="161"/>
    </row>
    <row r="14" spans="1:11" ht="38.25" customHeight="1">
      <c r="A14" s="150" t="s">
        <v>77</v>
      </c>
      <c r="B14" s="155" t="s">
        <v>76</v>
      </c>
      <c r="C14" s="145"/>
      <c r="D14" s="100"/>
      <c r="E14" s="100"/>
      <c r="F14" s="146"/>
      <c r="G14" s="161" t="e">
        <f>F14/E14*100</f>
        <v>#DIV/0!</v>
      </c>
      <c r="H14" s="145"/>
      <c r="I14" s="100"/>
      <c r="J14" s="146"/>
      <c r="K14" s="161" t="e">
        <f>J14/C14*100</f>
        <v>#DIV/0!</v>
      </c>
    </row>
    <row r="15" spans="1:11" ht="27.75" customHeight="1">
      <c r="A15" s="152" t="s">
        <v>78</v>
      </c>
      <c r="B15" s="156"/>
      <c r="C15" s="145"/>
      <c r="D15" s="100"/>
      <c r="E15" s="100"/>
      <c r="F15" s="146"/>
      <c r="G15" s="161"/>
      <c r="H15" s="145"/>
      <c r="I15" s="100"/>
      <c r="J15" s="146"/>
      <c r="K15" s="161"/>
    </row>
    <row r="16" spans="1:11" ht="36.75" customHeight="1">
      <c r="A16" s="147" t="s">
        <v>38</v>
      </c>
      <c r="B16" s="156" t="s">
        <v>39</v>
      </c>
      <c r="C16" s="145">
        <v>111314.1</v>
      </c>
      <c r="D16" s="100">
        <v>117042.4</v>
      </c>
      <c r="E16" s="100">
        <v>125691.9</v>
      </c>
      <c r="F16" s="146">
        <v>132930.1</v>
      </c>
      <c r="G16" s="161">
        <f>F16/E16*100</f>
        <v>105.75868452939292</v>
      </c>
      <c r="H16" s="145">
        <v>139140.6</v>
      </c>
      <c r="I16" s="100">
        <v>146304.9</v>
      </c>
      <c r="J16" s="146">
        <v>153418.4</v>
      </c>
      <c r="K16" s="161">
        <f>J16/C16*100</f>
        <v>137.824767931466</v>
      </c>
    </row>
    <row r="17" spans="1:11" ht="36.75" customHeight="1">
      <c r="A17" s="153" t="s">
        <v>29</v>
      </c>
      <c r="B17" s="156" t="s">
        <v>30</v>
      </c>
      <c r="C17" s="145">
        <v>97.4</v>
      </c>
      <c r="D17" s="100">
        <v>90.2</v>
      </c>
      <c r="E17" s="100">
        <v>97.9</v>
      </c>
      <c r="F17" s="146">
        <v>99.3</v>
      </c>
      <c r="G17" s="161" t="s">
        <v>50</v>
      </c>
      <c r="H17" s="145">
        <v>100.6</v>
      </c>
      <c r="I17" s="100">
        <v>101.2</v>
      </c>
      <c r="J17" s="146">
        <v>102.5</v>
      </c>
      <c r="K17" s="161" t="s">
        <v>50</v>
      </c>
    </row>
    <row r="18" spans="1:11" ht="39" customHeight="1">
      <c r="A18" s="154" t="s">
        <v>31</v>
      </c>
      <c r="B18" s="156" t="s">
        <v>30</v>
      </c>
      <c r="C18" s="164">
        <v>105.8</v>
      </c>
      <c r="D18" s="165">
        <v>116.5</v>
      </c>
      <c r="E18" s="165">
        <v>108.7</v>
      </c>
      <c r="F18" s="166">
        <v>106.3</v>
      </c>
      <c r="G18" s="161" t="s">
        <v>50</v>
      </c>
      <c r="H18" s="164">
        <v>105.1</v>
      </c>
      <c r="I18" s="165">
        <v>105</v>
      </c>
      <c r="J18" s="166">
        <v>104.4</v>
      </c>
      <c r="K18" s="161" t="s">
        <v>50</v>
      </c>
    </row>
    <row r="19" spans="1:11" ht="18.75" customHeight="1">
      <c r="A19" s="154" t="s">
        <v>16</v>
      </c>
      <c r="B19" s="156"/>
      <c r="C19" s="145"/>
      <c r="D19" s="100"/>
      <c r="E19" s="100"/>
      <c r="F19" s="146"/>
      <c r="G19" s="161"/>
      <c r="H19" s="145"/>
      <c r="I19" s="100"/>
      <c r="J19" s="146"/>
      <c r="K19" s="161"/>
    </row>
    <row r="20" spans="1:11" ht="36.75" customHeight="1">
      <c r="A20" s="147" t="s">
        <v>32</v>
      </c>
      <c r="B20" s="156" t="s">
        <v>39</v>
      </c>
      <c r="C20" s="145">
        <v>14667.9</v>
      </c>
      <c r="D20" s="100">
        <v>13088.1</v>
      </c>
      <c r="E20" s="100">
        <v>14252.9</v>
      </c>
      <c r="F20" s="146">
        <v>15250.6</v>
      </c>
      <c r="G20" s="161">
        <f>F20/E20*100</f>
        <v>106.99997895165194</v>
      </c>
      <c r="H20" s="145">
        <v>16165.6</v>
      </c>
      <c r="I20" s="100">
        <v>16812.2</v>
      </c>
      <c r="J20" s="146">
        <v>17451.1</v>
      </c>
      <c r="K20" s="161">
        <f>J20/C20*100</f>
        <v>118.97476803087012</v>
      </c>
    </row>
    <row r="21" spans="1:11" ht="33.75" customHeight="1">
      <c r="A21" s="153" t="s">
        <v>33</v>
      </c>
      <c r="B21" s="156" t="s">
        <v>30</v>
      </c>
      <c r="C21" s="145">
        <v>66.3</v>
      </c>
      <c r="D21" s="100">
        <v>76.6</v>
      </c>
      <c r="E21" s="100">
        <v>94.9</v>
      </c>
      <c r="F21" s="146">
        <v>95.9</v>
      </c>
      <c r="G21" s="161" t="s">
        <v>50</v>
      </c>
      <c r="H21" s="145">
        <v>96.3</v>
      </c>
      <c r="I21" s="100">
        <v>97.2</v>
      </c>
      <c r="J21" s="146">
        <v>98.2</v>
      </c>
      <c r="K21" s="161" t="s">
        <v>50</v>
      </c>
    </row>
    <row r="22" spans="1:11" ht="30.75" customHeight="1">
      <c r="A22" s="154" t="s">
        <v>34</v>
      </c>
      <c r="B22" s="156" t="s">
        <v>30</v>
      </c>
      <c r="C22" s="164">
        <v>103.9</v>
      </c>
      <c r="D22" s="165">
        <v>116.5</v>
      </c>
      <c r="E22" s="165">
        <v>108.9</v>
      </c>
      <c r="F22" s="166">
        <v>107</v>
      </c>
      <c r="G22" s="161" t="s">
        <v>50</v>
      </c>
      <c r="H22" s="164">
        <v>106</v>
      </c>
      <c r="I22" s="165">
        <v>104.8</v>
      </c>
      <c r="J22" s="166">
        <v>103.8</v>
      </c>
      <c r="K22" s="161" t="s">
        <v>50</v>
      </c>
    </row>
    <row r="23" spans="1:11" ht="33.75" customHeight="1">
      <c r="A23" s="147" t="s">
        <v>35</v>
      </c>
      <c r="B23" s="156" t="s">
        <v>39</v>
      </c>
      <c r="C23" s="145">
        <v>96646.3</v>
      </c>
      <c r="D23" s="100">
        <v>103954.3</v>
      </c>
      <c r="E23" s="100">
        <v>111439</v>
      </c>
      <c r="F23" s="146">
        <v>117679.5</v>
      </c>
      <c r="G23" s="161">
        <f>F23/E23*100</f>
        <v>105.59992462243919</v>
      </c>
      <c r="H23" s="145">
        <v>122975</v>
      </c>
      <c r="I23" s="100">
        <v>129492.7</v>
      </c>
      <c r="J23" s="146">
        <v>135967.3</v>
      </c>
      <c r="K23" s="161">
        <f>J23/C23*100</f>
        <v>140.68546855906536</v>
      </c>
    </row>
    <row r="24" spans="1:11" ht="29.25" customHeight="1">
      <c r="A24" s="153" t="s">
        <v>36</v>
      </c>
      <c r="B24" s="156" t="s">
        <v>30</v>
      </c>
      <c r="C24" s="145">
        <v>102</v>
      </c>
      <c r="D24" s="100">
        <v>92.3</v>
      </c>
      <c r="E24" s="100">
        <v>94.2</v>
      </c>
      <c r="F24" s="146">
        <v>98.9</v>
      </c>
      <c r="G24" s="161" t="s">
        <v>50</v>
      </c>
      <c r="H24" s="145">
        <v>100</v>
      </c>
      <c r="I24" s="100">
        <v>101</v>
      </c>
      <c r="J24" s="146">
        <v>102</v>
      </c>
      <c r="K24" s="161" t="s">
        <v>50</v>
      </c>
    </row>
    <row r="25" spans="1:11" ht="24.75" customHeight="1" thickBot="1">
      <c r="A25" s="163" t="s">
        <v>37</v>
      </c>
      <c r="B25" s="157" t="s">
        <v>30</v>
      </c>
      <c r="C25" s="167">
        <v>109.3</v>
      </c>
      <c r="D25" s="168">
        <v>116.5</v>
      </c>
      <c r="E25" s="168">
        <v>107.2</v>
      </c>
      <c r="F25" s="169">
        <v>105.6</v>
      </c>
      <c r="G25" s="162" t="s">
        <v>50</v>
      </c>
      <c r="H25" s="167">
        <v>104.5</v>
      </c>
      <c r="I25" s="168">
        <v>105.3</v>
      </c>
      <c r="J25" s="169">
        <v>105</v>
      </c>
      <c r="K25" s="161" t="s">
        <v>50</v>
      </c>
    </row>
    <row r="26" spans="1:9" ht="24.75" customHeight="1">
      <c r="A26" s="3"/>
      <c r="B26" s="3"/>
      <c r="C26" s="3"/>
      <c r="D26" s="3"/>
      <c r="E26" s="3"/>
      <c r="F26" s="3"/>
      <c r="G26" s="3"/>
      <c r="H26" s="3"/>
      <c r="I26" s="3"/>
    </row>
    <row r="27" spans="1:9" ht="12.75">
      <c r="A27" s="3"/>
      <c r="B27" s="3"/>
      <c r="C27" s="3"/>
      <c r="D27" s="3"/>
      <c r="E27" s="3"/>
      <c r="F27" s="3"/>
      <c r="G27" s="3"/>
      <c r="H27" s="3"/>
      <c r="I27" s="3"/>
    </row>
    <row r="28" spans="1:9" ht="12.75">
      <c r="A28" s="177" t="s">
        <v>83</v>
      </c>
      <c r="B28" s="177"/>
      <c r="C28" s="177"/>
      <c r="D28" s="177"/>
      <c r="E28" s="177"/>
      <c r="F28" s="177"/>
      <c r="G28" s="177"/>
      <c r="H28" s="177"/>
      <c r="I28" s="3"/>
    </row>
    <row r="29" spans="1:9" ht="12.75">
      <c r="A29" s="3"/>
      <c r="B29" s="3"/>
      <c r="C29" s="3"/>
      <c r="D29" s="3"/>
      <c r="E29" s="3"/>
      <c r="F29" s="3"/>
      <c r="G29" s="3"/>
      <c r="H29" s="3"/>
      <c r="I29" s="3"/>
    </row>
    <row r="30" spans="1:9" ht="12.75">
      <c r="A30" s="3"/>
      <c r="B30" s="3"/>
      <c r="C30" s="3"/>
      <c r="D30" s="3"/>
      <c r="E30" s="3"/>
      <c r="F30" s="3"/>
      <c r="G30" s="3"/>
      <c r="H30" s="3"/>
      <c r="I30" s="3"/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3"/>
      <c r="B33" s="3"/>
      <c r="C33" s="3"/>
      <c r="D33" s="3"/>
      <c r="E33" s="3"/>
      <c r="F33" s="3"/>
      <c r="G33" s="3"/>
      <c r="H33" s="3"/>
      <c r="I33" s="3"/>
    </row>
    <row r="34" spans="1:9" ht="12.75">
      <c r="A34" s="3"/>
      <c r="B34" s="3"/>
      <c r="C34" s="3"/>
      <c r="D34" s="3"/>
      <c r="E34" s="3"/>
      <c r="F34" s="3"/>
      <c r="G34" s="3"/>
      <c r="H34" s="3"/>
      <c r="I34" s="3"/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3"/>
      <c r="B36" s="3"/>
      <c r="C36" s="3"/>
      <c r="D36" s="3"/>
      <c r="E36" s="3"/>
      <c r="F36" s="3"/>
      <c r="G36" s="3"/>
      <c r="H36" s="3"/>
      <c r="I36" s="3"/>
    </row>
    <row r="37" spans="1:9" ht="12.75">
      <c r="A37" s="3"/>
      <c r="B37" s="3"/>
      <c r="C37" s="3"/>
      <c r="D37" s="3"/>
      <c r="E37" s="3"/>
      <c r="F37" s="3"/>
      <c r="G37" s="3"/>
      <c r="H37" s="3"/>
      <c r="I37" s="3"/>
    </row>
    <row r="38" spans="1:9" ht="12.75">
      <c r="A38" s="3"/>
      <c r="B38" s="3"/>
      <c r="C38" s="3"/>
      <c r="D38" s="3"/>
      <c r="E38" s="3"/>
      <c r="F38" s="3"/>
      <c r="G38" s="3"/>
      <c r="H38" s="3"/>
      <c r="I38" s="3"/>
    </row>
    <row r="39" spans="1:9" ht="12.75">
      <c r="A39" s="3"/>
      <c r="B39" s="3"/>
      <c r="C39" s="3"/>
      <c r="D39" s="3"/>
      <c r="E39" s="3"/>
      <c r="F39" s="3"/>
      <c r="G39" s="3"/>
      <c r="H39" s="3"/>
      <c r="I39" s="3"/>
    </row>
    <row r="40" spans="1:9" ht="12.75">
      <c r="A40" s="3"/>
      <c r="B40" s="3"/>
      <c r="C40" s="3"/>
      <c r="D40" s="3"/>
      <c r="E40" s="3"/>
      <c r="F40" s="3"/>
      <c r="G40" s="3"/>
      <c r="H40" s="3"/>
      <c r="I40" s="3"/>
    </row>
    <row r="41" spans="1:9" ht="12.75">
      <c r="A41" s="3"/>
      <c r="B41" s="3"/>
      <c r="C41" s="3"/>
      <c r="D41" s="3"/>
      <c r="E41" s="3"/>
      <c r="F41" s="3"/>
      <c r="G41" s="3"/>
      <c r="H41" s="3"/>
      <c r="I41" s="3"/>
    </row>
    <row r="42" spans="1:9" ht="12.75">
      <c r="A42" s="3"/>
      <c r="B42" s="3"/>
      <c r="C42" s="3"/>
      <c r="D42" s="3"/>
      <c r="E42" s="3"/>
      <c r="F42" s="3"/>
      <c r="G42" s="3"/>
      <c r="H42" s="3"/>
      <c r="I42" s="3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3"/>
      <c r="F45" s="3"/>
      <c r="G45" s="3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  <row r="52" spans="1:9" ht="12.75">
      <c r="A52" s="3"/>
      <c r="B52" s="3"/>
      <c r="C52" s="3"/>
      <c r="D52" s="3"/>
      <c r="E52" s="3"/>
      <c r="F52" s="3"/>
      <c r="G52" s="3"/>
      <c r="H52" s="3"/>
      <c r="I52" s="3"/>
    </row>
    <row r="53" spans="1:9" ht="12.75">
      <c r="A53" s="3"/>
      <c r="B53" s="3"/>
      <c r="C53" s="3"/>
      <c r="D53" s="3"/>
      <c r="E53" s="3"/>
      <c r="F53" s="3"/>
      <c r="G53" s="3"/>
      <c r="H53" s="3"/>
      <c r="I53" s="3"/>
    </row>
    <row r="54" spans="1:9" ht="12.75">
      <c r="A54" s="3"/>
      <c r="B54" s="3"/>
      <c r="C54" s="3"/>
      <c r="D54" s="3"/>
      <c r="E54" s="3"/>
      <c r="F54" s="3"/>
      <c r="G54" s="3"/>
      <c r="H54" s="3"/>
      <c r="I54" s="3"/>
    </row>
    <row r="55" spans="1:9" ht="12.75">
      <c r="A55" s="3"/>
      <c r="B55" s="3"/>
      <c r="C55" s="3"/>
      <c r="D55" s="3"/>
      <c r="E55" s="3"/>
      <c r="F55" s="3"/>
      <c r="G55" s="3"/>
      <c r="H55" s="3"/>
      <c r="I55" s="3"/>
    </row>
    <row r="56" spans="1:9" ht="12.75">
      <c r="A56" s="3"/>
      <c r="B56" s="3"/>
      <c r="C56" s="3"/>
      <c r="D56" s="3"/>
      <c r="E56" s="3"/>
      <c r="F56" s="3"/>
      <c r="G56" s="3"/>
      <c r="H56" s="3"/>
      <c r="I56" s="3"/>
    </row>
    <row r="57" spans="1:9" ht="12.75">
      <c r="A57" s="3"/>
      <c r="B57" s="3"/>
      <c r="C57" s="3"/>
      <c r="D57" s="3"/>
      <c r="E57" s="3"/>
      <c r="F57" s="3"/>
      <c r="G57" s="3"/>
      <c r="H57" s="3"/>
      <c r="I57" s="3"/>
    </row>
    <row r="58" spans="1:9" ht="12.75">
      <c r="A58" s="3"/>
      <c r="B58" s="3"/>
      <c r="C58" s="3"/>
      <c r="D58" s="3"/>
      <c r="E58" s="3"/>
      <c r="F58" s="3"/>
      <c r="G58" s="3"/>
      <c r="H58" s="3"/>
      <c r="I58" s="3"/>
    </row>
    <row r="59" spans="1:9" ht="12.75">
      <c r="A59" s="3"/>
      <c r="B59" s="3"/>
      <c r="C59" s="3"/>
      <c r="D59" s="3"/>
      <c r="E59" s="3"/>
      <c r="F59" s="3"/>
      <c r="G59" s="3"/>
      <c r="H59" s="3"/>
      <c r="I59" s="3"/>
    </row>
    <row r="60" spans="1:9" ht="12.75">
      <c r="A60" s="3"/>
      <c r="B60" s="3"/>
      <c r="C60" s="3"/>
      <c r="D60" s="3"/>
      <c r="E60" s="3"/>
      <c r="F60" s="3"/>
      <c r="G60" s="3"/>
      <c r="H60" s="3"/>
      <c r="I60" s="3"/>
    </row>
    <row r="61" spans="1:9" ht="12.75">
      <c r="A61" s="3"/>
      <c r="B61" s="3"/>
      <c r="C61" s="3"/>
      <c r="D61" s="3"/>
      <c r="E61" s="3"/>
      <c r="F61" s="3"/>
      <c r="G61" s="3"/>
      <c r="H61" s="3"/>
      <c r="I61" s="3"/>
    </row>
    <row r="62" spans="1:9" ht="12.75">
      <c r="A62" s="3"/>
      <c r="B62" s="3"/>
      <c r="C62" s="3"/>
      <c r="D62" s="3"/>
      <c r="E62" s="3"/>
      <c r="F62" s="3"/>
      <c r="G62" s="3"/>
      <c r="H62" s="3"/>
      <c r="I62" s="3"/>
    </row>
    <row r="63" spans="1:9" ht="12.75">
      <c r="A63" s="3"/>
      <c r="B63" s="3"/>
      <c r="C63" s="3"/>
      <c r="D63" s="3"/>
      <c r="E63" s="3"/>
      <c r="F63" s="3"/>
      <c r="G63" s="3"/>
      <c r="H63" s="3"/>
      <c r="I63" s="3"/>
    </row>
    <row r="64" spans="1:9" ht="12.75">
      <c r="A64" s="3"/>
      <c r="B64" s="3"/>
      <c r="C64" s="3"/>
      <c r="D64" s="3"/>
      <c r="E64" s="3"/>
      <c r="F64" s="3"/>
      <c r="G64" s="3"/>
      <c r="H64" s="3"/>
      <c r="I64" s="3"/>
    </row>
    <row r="65" spans="1:9" ht="12.75">
      <c r="A65" s="3"/>
      <c r="B65" s="3"/>
      <c r="C65" s="3"/>
      <c r="D65" s="3"/>
      <c r="E65" s="3"/>
      <c r="F65" s="3"/>
      <c r="G65" s="3"/>
      <c r="H65" s="3"/>
      <c r="I65" s="3"/>
    </row>
    <row r="66" spans="1:9" ht="12.75">
      <c r="A66" s="3"/>
      <c r="B66" s="3"/>
      <c r="C66" s="3"/>
      <c r="D66" s="3"/>
      <c r="E66" s="3"/>
      <c r="F66" s="3"/>
      <c r="G66" s="3"/>
      <c r="H66" s="3"/>
      <c r="I66" s="3"/>
    </row>
    <row r="67" spans="1:9" ht="12.75">
      <c r="A67" s="3"/>
      <c r="B67" s="3"/>
      <c r="C67" s="3"/>
      <c r="D67" s="3"/>
      <c r="E67" s="3"/>
      <c r="F67" s="3"/>
      <c r="G67" s="3"/>
      <c r="H67" s="3"/>
      <c r="I67" s="3"/>
    </row>
    <row r="68" spans="1:9" ht="12.75">
      <c r="A68" s="3"/>
      <c r="B68" s="3"/>
      <c r="C68" s="3"/>
      <c r="D68" s="3"/>
      <c r="E68" s="3"/>
      <c r="F68" s="3"/>
      <c r="G68" s="3"/>
      <c r="H68" s="3"/>
      <c r="I68" s="3"/>
    </row>
    <row r="69" spans="1:9" ht="12.75">
      <c r="A69" s="3"/>
      <c r="B69" s="3"/>
      <c r="C69" s="3"/>
      <c r="D69" s="3"/>
      <c r="E69" s="3"/>
      <c r="F69" s="3"/>
      <c r="G69" s="3"/>
      <c r="H69" s="3"/>
      <c r="I69" s="3"/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9" ht="12.75">
      <c r="A71" s="3"/>
      <c r="B71" s="3"/>
      <c r="C71" s="3"/>
      <c r="D71" s="3"/>
      <c r="E71" s="3"/>
      <c r="F71" s="3"/>
      <c r="G71" s="3"/>
      <c r="H71" s="3"/>
      <c r="I71" s="3"/>
    </row>
    <row r="72" spans="1:9" ht="12.75">
      <c r="A72" s="3"/>
      <c r="B72" s="3"/>
      <c r="C72" s="3"/>
      <c r="D72" s="3"/>
      <c r="E72" s="3"/>
      <c r="F72" s="3"/>
      <c r="G72" s="3"/>
      <c r="H72" s="3"/>
      <c r="I72" s="3"/>
    </row>
    <row r="73" spans="1:9" ht="12.75">
      <c r="A73" s="3"/>
      <c r="B73" s="3"/>
      <c r="C73" s="3"/>
      <c r="D73" s="3"/>
      <c r="E73" s="3"/>
      <c r="F73" s="3"/>
      <c r="G73" s="3"/>
      <c r="H73" s="3"/>
      <c r="I73" s="3"/>
    </row>
    <row r="74" spans="1:9" ht="12.75">
      <c r="A74" s="3"/>
      <c r="B74" s="3"/>
      <c r="C74" s="3"/>
      <c r="D74" s="3"/>
      <c r="E74" s="3"/>
      <c r="F74" s="3"/>
      <c r="G74" s="3"/>
      <c r="H74" s="3"/>
      <c r="I74" s="3"/>
    </row>
    <row r="75" spans="1:9" ht="12.75">
      <c r="A75" s="3"/>
      <c r="B75" s="3"/>
      <c r="C75" s="3"/>
      <c r="D75" s="3"/>
      <c r="E75" s="3"/>
      <c r="F75" s="3"/>
      <c r="G75" s="3"/>
      <c r="H75" s="3"/>
      <c r="I75" s="3"/>
    </row>
    <row r="76" spans="1:9" ht="12.75">
      <c r="A76" s="3"/>
      <c r="B76" s="3"/>
      <c r="C76" s="3"/>
      <c r="D76" s="3"/>
      <c r="E76" s="3"/>
      <c r="F76" s="3"/>
      <c r="G76" s="3"/>
      <c r="H76" s="3"/>
      <c r="I76" s="3"/>
    </row>
    <row r="77" spans="1:9" ht="12.75">
      <c r="A77" s="3"/>
      <c r="B77" s="3"/>
      <c r="C77" s="3"/>
      <c r="D77" s="3"/>
      <c r="E77" s="3"/>
      <c r="F77" s="3"/>
      <c r="G77" s="3"/>
      <c r="H77" s="3"/>
      <c r="I77" s="3"/>
    </row>
    <row r="78" spans="1:9" ht="12.75">
      <c r="A78" s="3"/>
      <c r="B78" s="3"/>
      <c r="C78" s="3"/>
      <c r="D78" s="3"/>
      <c r="E78" s="3"/>
      <c r="F78" s="3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3"/>
      <c r="B80" s="3"/>
      <c r="C80" s="3"/>
      <c r="D80" s="3"/>
      <c r="E80" s="3"/>
      <c r="F80" s="3"/>
      <c r="G80" s="3"/>
      <c r="H80" s="3"/>
      <c r="I80" s="3"/>
    </row>
    <row r="81" spans="1:9" ht="12.75">
      <c r="A81" s="3"/>
      <c r="B81" s="3"/>
      <c r="C81" s="3"/>
      <c r="D81" s="3"/>
      <c r="E81" s="3"/>
      <c r="F81" s="3"/>
      <c r="G81" s="3"/>
      <c r="H81" s="3"/>
      <c r="I81" s="3"/>
    </row>
    <row r="82" spans="1:9" ht="12.75">
      <c r="A82" s="3"/>
      <c r="B82" s="3"/>
      <c r="C82" s="3"/>
      <c r="D82" s="3"/>
      <c r="E82" s="3"/>
      <c r="F82" s="3"/>
      <c r="G82" s="3"/>
      <c r="H82" s="3"/>
      <c r="I82" s="3"/>
    </row>
    <row r="83" spans="1:9" ht="12.75">
      <c r="A83" s="3"/>
      <c r="B83" s="3"/>
      <c r="C83" s="3"/>
      <c r="D83" s="3"/>
      <c r="E83" s="3"/>
      <c r="F83" s="3"/>
      <c r="G83" s="3"/>
      <c r="H83" s="3"/>
      <c r="I83" s="3"/>
    </row>
    <row r="84" spans="1:9" ht="12.75">
      <c r="A84" s="3"/>
      <c r="B84" s="3"/>
      <c r="C84" s="3"/>
      <c r="D84" s="3"/>
      <c r="E84" s="3"/>
      <c r="F84" s="3"/>
      <c r="G84" s="3"/>
      <c r="H84" s="3"/>
      <c r="I84" s="3"/>
    </row>
    <row r="85" spans="1:9" ht="12.75">
      <c r="A85" s="3"/>
      <c r="B85" s="3"/>
      <c r="C85" s="3"/>
      <c r="D85" s="3"/>
      <c r="E85" s="3"/>
      <c r="F85" s="3"/>
      <c r="G85" s="3"/>
      <c r="H85" s="3"/>
      <c r="I85" s="3"/>
    </row>
    <row r="86" spans="1:9" ht="12.75">
      <c r="A86" s="3"/>
      <c r="B86" s="3"/>
      <c r="C86" s="3"/>
      <c r="D86" s="3"/>
      <c r="E86" s="3"/>
      <c r="F86" s="3"/>
      <c r="G86" s="3"/>
      <c r="H86" s="3"/>
      <c r="I86" s="3"/>
    </row>
    <row r="87" spans="1:9" ht="12.75">
      <c r="A87" s="3"/>
      <c r="B87" s="3"/>
      <c r="C87" s="3"/>
      <c r="D87" s="3"/>
      <c r="E87" s="3"/>
      <c r="F87" s="3"/>
      <c r="G87" s="3"/>
      <c r="H87" s="3"/>
      <c r="I87" s="3"/>
    </row>
    <row r="88" spans="1:9" ht="12.75">
      <c r="A88" s="3"/>
      <c r="B88" s="3"/>
      <c r="C88" s="3"/>
      <c r="D88" s="3"/>
      <c r="E88" s="3"/>
      <c r="F88" s="3"/>
      <c r="G88" s="3"/>
      <c r="H88" s="3"/>
      <c r="I88" s="3"/>
    </row>
    <row r="89" spans="1:9" ht="12.75">
      <c r="A89" s="3"/>
      <c r="B89" s="3"/>
      <c r="C89" s="3"/>
      <c r="D89" s="3"/>
      <c r="E89" s="3"/>
      <c r="F89" s="3"/>
      <c r="G89" s="3"/>
      <c r="H89" s="3"/>
      <c r="I89" s="3"/>
    </row>
    <row r="90" spans="1:9" ht="12.75">
      <c r="A90" s="3"/>
      <c r="B90" s="3"/>
      <c r="C90" s="3"/>
      <c r="D90" s="3"/>
      <c r="E90" s="3"/>
      <c r="F90" s="3"/>
      <c r="G90" s="3"/>
      <c r="H90" s="3"/>
      <c r="I90" s="3"/>
    </row>
    <row r="91" spans="1:9" ht="12.75">
      <c r="A91" s="3"/>
      <c r="B91" s="3"/>
      <c r="C91" s="3"/>
      <c r="D91" s="3"/>
      <c r="E91" s="3"/>
      <c r="F91" s="3"/>
      <c r="G91" s="3"/>
      <c r="H91" s="3"/>
      <c r="I91" s="3"/>
    </row>
    <row r="92" spans="1:9" ht="12.75">
      <c r="A92" s="3"/>
      <c r="B92" s="3"/>
      <c r="C92" s="3"/>
      <c r="D92" s="3"/>
      <c r="E92" s="3"/>
      <c r="F92" s="3"/>
      <c r="G92" s="3"/>
      <c r="H92" s="3"/>
      <c r="I92" s="3"/>
    </row>
    <row r="93" spans="1:9" ht="12.75">
      <c r="A93" s="3"/>
      <c r="B93" s="3"/>
      <c r="C93" s="3"/>
      <c r="D93" s="3"/>
      <c r="E93" s="3"/>
      <c r="F93" s="3"/>
      <c r="G93" s="3"/>
      <c r="H93" s="3"/>
      <c r="I93" s="3"/>
    </row>
    <row r="94" spans="1:9" ht="12.75">
      <c r="A94" s="3"/>
      <c r="B94" s="3"/>
      <c r="C94" s="3"/>
      <c r="D94" s="3"/>
      <c r="E94" s="3"/>
      <c r="F94" s="3"/>
      <c r="G94" s="3"/>
      <c r="H94" s="3"/>
      <c r="I94" s="3"/>
    </row>
    <row r="95" spans="1:9" ht="12.75">
      <c r="A95" s="3"/>
      <c r="B95" s="3"/>
      <c r="C95" s="3"/>
      <c r="D95" s="3"/>
      <c r="E95" s="3"/>
      <c r="F95" s="3"/>
      <c r="G95" s="3"/>
      <c r="H95" s="3"/>
      <c r="I95" s="3"/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9" ht="12.75">
      <c r="A97" s="3"/>
      <c r="B97" s="3"/>
      <c r="C97" s="3"/>
      <c r="D97" s="3"/>
      <c r="E97" s="3"/>
      <c r="F97" s="3"/>
      <c r="G97" s="3"/>
      <c r="H97" s="3"/>
      <c r="I97" s="3"/>
    </row>
    <row r="98" spans="1:9" ht="12.75">
      <c r="A98" s="3"/>
      <c r="B98" s="3"/>
      <c r="C98" s="3"/>
      <c r="D98" s="3"/>
      <c r="E98" s="3"/>
      <c r="F98" s="3"/>
      <c r="G98" s="3"/>
      <c r="H98" s="3"/>
      <c r="I98" s="3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2:9" ht="12.75">
      <c r="B112" s="3"/>
      <c r="C112" s="3"/>
      <c r="D112" s="3"/>
      <c r="E112" s="3"/>
      <c r="F112" s="3"/>
      <c r="G112" s="3"/>
      <c r="H112" s="3"/>
      <c r="I112" s="3"/>
    </row>
  </sheetData>
  <sheetProtection/>
  <mergeCells count="9">
    <mergeCell ref="K7:K8"/>
    <mergeCell ref="C7:E7"/>
    <mergeCell ref="A4:G4"/>
    <mergeCell ref="A28:H28"/>
    <mergeCell ref="A1:D1"/>
    <mergeCell ref="H7:J7"/>
    <mergeCell ref="G7:G8"/>
    <mergeCell ref="A7:A8"/>
    <mergeCell ref="B7:B8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6"/>
  <sheetViews>
    <sheetView zoomScale="80" zoomScaleNormal="80" zoomScalePageLayoutView="0" workbookViewId="0" topLeftCell="A1">
      <selection activeCell="J8" sqref="A8:J9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6" width="10.75390625" style="0" customWidth="1"/>
    <col min="7" max="9" width="11.75390625" style="0" customWidth="1"/>
    <col min="10" max="10" width="12.625" style="0" customWidth="1"/>
  </cols>
  <sheetData>
    <row r="1" spans="1:6" ht="15">
      <c r="A1" s="183" t="s">
        <v>72</v>
      </c>
      <c r="B1" s="183"/>
      <c r="C1" s="183"/>
      <c r="D1" s="183"/>
      <c r="E1" s="183"/>
      <c r="F1" s="183"/>
    </row>
    <row r="2" spans="1:6" ht="16.5" thickBot="1">
      <c r="A2" s="45"/>
      <c r="B2" s="46"/>
      <c r="C2" s="47"/>
      <c r="D2" s="44"/>
      <c r="E2" s="44"/>
      <c r="F2" s="1"/>
    </row>
    <row r="3" spans="1:3" ht="15.75">
      <c r="A3" s="1"/>
      <c r="B3" s="48" t="s">
        <v>40</v>
      </c>
      <c r="C3" s="49"/>
    </row>
    <row r="4" spans="1:6" ht="7.5" customHeight="1">
      <c r="A4" s="1"/>
      <c r="B4" s="2"/>
      <c r="C4" s="2"/>
      <c r="F4" s="2"/>
    </row>
    <row r="5" spans="1:5" ht="14.25">
      <c r="A5" s="35" t="s">
        <v>13</v>
      </c>
      <c r="B5" s="36"/>
      <c r="C5" s="36"/>
      <c r="D5" s="36"/>
      <c r="E5" s="36"/>
    </row>
    <row r="6" spans="1:6" ht="14.25">
      <c r="A6" s="35" t="s">
        <v>14</v>
      </c>
      <c r="B6" s="36"/>
      <c r="C6" s="35"/>
      <c r="D6" s="36"/>
      <c r="E6" s="36"/>
      <c r="F6" s="12"/>
    </row>
    <row r="7" ht="9" customHeight="1" thickBot="1"/>
    <row r="8" spans="1:10" ht="18" customHeight="1" thickBot="1">
      <c r="A8" s="189" t="s">
        <v>0</v>
      </c>
      <c r="B8" s="191" t="s">
        <v>67</v>
      </c>
      <c r="C8" s="186" t="s">
        <v>57</v>
      </c>
      <c r="D8" s="187"/>
      <c r="E8" s="188"/>
      <c r="F8" s="38" t="s">
        <v>10</v>
      </c>
      <c r="G8" s="41" t="s">
        <v>15</v>
      </c>
      <c r="H8" s="39"/>
      <c r="I8" s="40"/>
      <c r="J8" s="184" t="s">
        <v>74</v>
      </c>
    </row>
    <row r="9" spans="1:10" ht="19.5" customHeight="1" thickBot="1">
      <c r="A9" s="190"/>
      <c r="B9" s="192"/>
      <c r="C9" s="42" t="s">
        <v>47</v>
      </c>
      <c r="D9" s="42" t="s">
        <v>48</v>
      </c>
      <c r="E9" s="53" t="s">
        <v>49</v>
      </c>
      <c r="F9" s="53" t="s">
        <v>51</v>
      </c>
      <c r="G9" s="41" t="s">
        <v>58</v>
      </c>
      <c r="H9" s="37" t="s">
        <v>59</v>
      </c>
      <c r="I9" s="37" t="s">
        <v>60</v>
      </c>
      <c r="J9" s="185"/>
    </row>
    <row r="10" spans="1:10" ht="24.75" customHeight="1">
      <c r="A10" s="63" t="s">
        <v>53</v>
      </c>
      <c r="B10" s="70" t="s">
        <v>6</v>
      </c>
      <c r="C10" s="101"/>
      <c r="D10" s="102"/>
      <c r="E10" s="102"/>
      <c r="F10" s="102"/>
      <c r="G10" s="102"/>
      <c r="H10" s="102"/>
      <c r="I10" s="103"/>
      <c r="J10" s="77" t="e">
        <f>I10/C10*100</f>
        <v>#DIV/0!</v>
      </c>
    </row>
    <row r="11" spans="1:10" ht="13.5" customHeight="1">
      <c r="A11" s="68" t="s">
        <v>63</v>
      </c>
      <c r="B11" s="74"/>
      <c r="C11" s="104"/>
      <c r="D11" s="105" t="e">
        <f aca="true" t="shared" si="0" ref="D11:I11">D10/C10*100</f>
        <v>#DIV/0!</v>
      </c>
      <c r="E11" s="105" t="e">
        <f t="shared" si="0"/>
        <v>#DIV/0!</v>
      </c>
      <c r="F11" s="105" t="e">
        <f t="shared" si="0"/>
        <v>#DIV/0!</v>
      </c>
      <c r="G11" s="105" t="e">
        <f t="shared" si="0"/>
        <v>#DIV/0!</v>
      </c>
      <c r="H11" s="105" t="e">
        <f t="shared" si="0"/>
        <v>#DIV/0!</v>
      </c>
      <c r="I11" s="106" t="e">
        <f t="shared" si="0"/>
        <v>#DIV/0!</v>
      </c>
      <c r="J11" s="78"/>
    </row>
    <row r="12" spans="1:10" ht="30" customHeight="1">
      <c r="A12" s="64" t="s">
        <v>54</v>
      </c>
      <c r="B12" s="71" t="s">
        <v>12</v>
      </c>
      <c r="C12" s="107"/>
      <c r="D12" s="108"/>
      <c r="E12" s="108"/>
      <c r="F12" s="108"/>
      <c r="G12" s="108"/>
      <c r="H12" s="108"/>
      <c r="I12" s="109"/>
      <c r="J12" s="78" t="e">
        <f>I12/C12*100</f>
        <v>#DIV/0!</v>
      </c>
    </row>
    <row r="13" spans="1:10" s="69" customFormat="1" ht="13.5" customHeight="1">
      <c r="A13" s="68" t="s">
        <v>63</v>
      </c>
      <c r="B13" s="72"/>
      <c r="C13" s="104"/>
      <c r="D13" s="105" t="e">
        <f aca="true" t="shared" si="1" ref="D13:I13">D12/C12*100</f>
        <v>#DIV/0!</v>
      </c>
      <c r="E13" s="105" t="e">
        <f t="shared" si="1"/>
        <v>#DIV/0!</v>
      </c>
      <c r="F13" s="105" t="e">
        <f t="shared" si="1"/>
        <v>#DIV/0!</v>
      </c>
      <c r="G13" s="105" t="e">
        <f t="shared" si="1"/>
        <v>#DIV/0!</v>
      </c>
      <c r="H13" s="105" t="e">
        <f t="shared" si="1"/>
        <v>#DIV/0!</v>
      </c>
      <c r="I13" s="106" t="e">
        <f t="shared" si="1"/>
        <v>#DIV/0!</v>
      </c>
      <c r="J13" s="79"/>
    </row>
    <row r="14" spans="1:10" ht="28.5" customHeight="1">
      <c r="A14" s="64" t="s">
        <v>56</v>
      </c>
      <c r="B14" s="71" t="s">
        <v>12</v>
      </c>
      <c r="C14" s="107"/>
      <c r="D14" s="108"/>
      <c r="E14" s="108"/>
      <c r="F14" s="108"/>
      <c r="G14" s="108"/>
      <c r="H14" s="108"/>
      <c r="I14" s="109"/>
      <c r="J14" s="78" t="e">
        <f>I14/C14*100</f>
        <v>#DIV/0!</v>
      </c>
    </row>
    <row r="15" spans="1:10" ht="13.5" customHeight="1">
      <c r="A15" s="68" t="s">
        <v>63</v>
      </c>
      <c r="B15" s="71"/>
      <c r="C15" s="104"/>
      <c r="D15" s="105" t="e">
        <f aca="true" t="shared" si="2" ref="D15:I15">D14/C14*100</f>
        <v>#DIV/0!</v>
      </c>
      <c r="E15" s="105" t="e">
        <f t="shared" si="2"/>
        <v>#DIV/0!</v>
      </c>
      <c r="F15" s="105" t="e">
        <f t="shared" si="2"/>
        <v>#DIV/0!</v>
      </c>
      <c r="G15" s="105" t="e">
        <f t="shared" si="2"/>
        <v>#DIV/0!</v>
      </c>
      <c r="H15" s="105" t="e">
        <f t="shared" si="2"/>
        <v>#DIV/0!</v>
      </c>
      <c r="I15" s="106" t="e">
        <f t="shared" si="2"/>
        <v>#DIV/0!</v>
      </c>
      <c r="J15" s="78"/>
    </row>
    <row r="16" spans="1:10" ht="31.5" customHeight="1">
      <c r="A16" s="65" t="s">
        <v>55</v>
      </c>
      <c r="B16" s="71" t="s">
        <v>12</v>
      </c>
      <c r="C16" s="107"/>
      <c r="D16" s="108"/>
      <c r="E16" s="108"/>
      <c r="F16" s="108"/>
      <c r="G16" s="108"/>
      <c r="H16" s="108"/>
      <c r="I16" s="109"/>
      <c r="J16" s="78" t="e">
        <f>I16/C16*100</f>
        <v>#DIV/0!</v>
      </c>
    </row>
    <row r="17" spans="1:10" ht="15" customHeight="1">
      <c r="A17" s="68" t="s">
        <v>63</v>
      </c>
      <c r="B17" s="71"/>
      <c r="C17" s="104"/>
      <c r="D17" s="105" t="e">
        <f aca="true" t="shared" si="3" ref="D17:I17">D16/C16*100</f>
        <v>#DIV/0!</v>
      </c>
      <c r="E17" s="105" t="e">
        <f t="shared" si="3"/>
        <v>#DIV/0!</v>
      </c>
      <c r="F17" s="105" t="e">
        <f t="shared" si="3"/>
        <v>#DIV/0!</v>
      </c>
      <c r="G17" s="105" t="e">
        <f t="shared" si="3"/>
        <v>#DIV/0!</v>
      </c>
      <c r="H17" s="105" t="e">
        <f t="shared" si="3"/>
        <v>#DIV/0!</v>
      </c>
      <c r="I17" s="106" t="e">
        <f t="shared" si="3"/>
        <v>#DIV/0!</v>
      </c>
      <c r="J17" s="78"/>
    </row>
    <row r="18" spans="1:10" ht="21" customHeight="1">
      <c r="A18" s="66" t="s">
        <v>11</v>
      </c>
      <c r="B18" s="71" t="s">
        <v>12</v>
      </c>
      <c r="C18" s="107"/>
      <c r="D18" s="108"/>
      <c r="E18" s="108"/>
      <c r="F18" s="108"/>
      <c r="G18" s="108"/>
      <c r="H18" s="108"/>
      <c r="I18" s="109"/>
      <c r="J18" s="78" t="e">
        <f>I18/C18*100</f>
        <v>#DIV/0!</v>
      </c>
    </row>
    <row r="19" spans="1:10" ht="12.75" customHeight="1">
      <c r="A19" s="68" t="s">
        <v>63</v>
      </c>
      <c r="B19" s="71"/>
      <c r="C19" s="104"/>
      <c r="D19" s="105" t="e">
        <f aca="true" t="shared" si="4" ref="D19:I19">D18/C18*100</f>
        <v>#DIV/0!</v>
      </c>
      <c r="E19" s="105" t="e">
        <f t="shared" si="4"/>
        <v>#DIV/0!</v>
      </c>
      <c r="F19" s="105" t="e">
        <f t="shared" si="4"/>
        <v>#DIV/0!</v>
      </c>
      <c r="G19" s="105" t="e">
        <f t="shared" si="4"/>
        <v>#DIV/0!</v>
      </c>
      <c r="H19" s="105" t="e">
        <f t="shared" si="4"/>
        <v>#DIV/0!</v>
      </c>
      <c r="I19" s="106" t="e">
        <f t="shared" si="4"/>
        <v>#DIV/0!</v>
      </c>
      <c r="J19" s="78"/>
    </row>
    <row r="20" spans="1:10" ht="24.75" customHeight="1">
      <c r="A20" s="66" t="s">
        <v>1</v>
      </c>
      <c r="B20" s="71" t="s">
        <v>12</v>
      </c>
      <c r="C20" s="107"/>
      <c r="D20" s="108"/>
      <c r="E20" s="108"/>
      <c r="F20" s="108"/>
      <c r="G20" s="108"/>
      <c r="H20" s="108"/>
      <c r="I20" s="109"/>
      <c r="J20" s="78" t="e">
        <f>I20/C20*100</f>
        <v>#DIV/0!</v>
      </c>
    </row>
    <row r="21" spans="1:10" ht="15" customHeight="1">
      <c r="A21" s="68" t="s">
        <v>63</v>
      </c>
      <c r="B21" s="71"/>
      <c r="C21" s="104"/>
      <c r="D21" s="105" t="e">
        <f aca="true" t="shared" si="5" ref="D21:I21">D20/C20*100</f>
        <v>#DIV/0!</v>
      </c>
      <c r="E21" s="105" t="e">
        <f t="shared" si="5"/>
        <v>#DIV/0!</v>
      </c>
      <c r="F21" s="105" t="e">
        <f t="shared" si="5"/>
        <v>#DIV/0!</v>
      </c>
      <c r="G21" s="105" t="e">
        <f t="shared" si="5"/>
        <v>#DIV/0!</v>
      </c>
      <c r="H21" s="105" t="e">
        <f t="shared" si="5"/>
        <v>#DIV/0!</v>
      </c>
      <c r="I21" s="106" t="e">
        <f t="shared" si="5"/>
        <v>#DIV/0!</v>
      </c>
      <c r="J21" s="78"/>
    </row>
    <row r="22" spans="1:10" ht="24.75" customHeight="1">
      <c r="A22" s="66" t="s">
        <v>2</v>
      </c>
      <c r="B22" s="71" t="s">
        <v>12</v>
      </c>
      <c r="C22" s="107"/>
      <c r="D22" s="108"/>
      <c r="E22" s="108"/>
      <c r="F22" s="108"/>
      <c r="G22" s="108"/>
      <c r="H22" s="108"/>
      <c r="I22" s="109"/>
      <c r="J22" s="78" t="e">
        <f>I22/C22*100</f>
        <v>#DIV/0!</v>
      </c>
    </row>
    <row r="23" spans="1:10" ht="13.5" customHeight="1">
      <c r="A23" s="68" t="s">
        <v>63</v>
      </c>
      <c r="B23" s="71"/>
      <c r="C23" s="104"/>
      <c r="D23" s="105" t="e">
        <f aca="true" t="shared" si="6" ref="D23:I23">D22/C22*100</f>
        <v>#DIV/0!</v>
      </c>
      <c r="E23" s="105" t="e">
        <f t="shared" si="6"/>
        <v>#DIV/0!</v>
      </c>
      <c r="F23" s="105" t="e">
        <f t="shared" si="6"/>
        <v>#DIV/0!</v>
      </c>
      <c r="G23" s="105" t="e">
        <f t="shared" si="6"/>
        <v>#DIV/0!</v>
      </c>
      <c r="H23" s="105" t="e">
        <f t="shared" si="6"/>
        <v>#DIV/0!</v>
      </c>
      <c r="I23" s="106" t="e">
        <f t="shared" si="6"/>
        <v>#DIV/0!</v>
      </c>
      <c r="J23" s="78"/>
    </row>
    <row r="24" spans="1:10" ht="24.75" customHeight="1">
      <c r="A24" s="66" t="s">
        <v>3</v>
      </c>
      <c r="B24" s="71" t="s">
        <v>12</v>
      </c>
      <c r="C24" s="107"/>
      <c r="D24" s="108"/>
      <c r="E24" s="108"/>
      <c r="F24" s="108"/>
      <c r="G24" s="108"/>
      <c r="H24" s="108"/>
      <c r="I24" s="109"/>
      <c r="J24" s="78" t="e">
        <f>I24/C24*100</f>
        <v>#DIV/0!</v>
      </c>
    </row>
    <row r="25" spans="1:10" ht="14.25" customHeight="1">
      <c r="A25" s="68" t="s">
        <v>63</v>
      </c>
      <c r="B25" s="71"/>
      <c r="C25" s="104"/>
      <c r="D25" s="105" t="e">
        <f aca="true" t="shared" si="7" ref="D25:I25">D24/C24*100</f>
        <v>#DIV/0!</v>
      </c>
      <c r="E25" s="105" t="e">
        <f t="shared" si="7"/>
        <v>#DIV/0!</v>
      </c>
      <c r="F25" s="105" t="e">
        <f t="shared" si="7"/>
        <v>#DIV/0!</v>
      </c>
      <c r="G25" s="105" t="e">
        <f t="shared" si="7"/>
        <v>#DIV/0!</v>
      </c>
      <c r="H25" s="105" t="e">
        <f t="shared" si="7"/>
        <v>#DIV/0!</v>
      </c>
      <c r="I25" s="106" t="e">
        <f t="shared" si="7"/>
        <v>#DIV/0!</v>
      </c>
      <c r="J25" s="78"/>
    </row>
    <row r="26" spans="1:10" ht="24" customHeight="1">
      <c r="A26" s="67" t="s">
        <v>45</v>
      </c>
      <c r="B26" s="71" t="s">
        <v>12</v>
      </c>
      <c r="C26" s="107"/>
      <c r="D26" s="108"/>
      <c r="E26" s="108"/>
      <c r="F26" s="108"/>
      <c r="G26" s="108"/>
      <c r="H26" s="108"/>
      <c r="I26" s="109"/>
      <c r="J26" s="78" t="e">
        <f>I26/C26*100</f>
        <v>#DIV/0!</v>
      </c>
    </row>
    <row r="27" spans="1:10" ht="16.5" customHeight="1">
      <c r="A27" s="68" t="s">
        <v>63</v>
      </c>
      <c r="B27" s="71"/>
      <c r="C27" s="104"/>
      <c r="D27" s="105" t="e">
        <f aca="true" t="shared" si="8" ref="D27:I27">D26/C26*100</f>
        <v>#DIV/0!</v>
      </c>
      <c r="E27" s="105" t="e">
        <f t="shared" si="8"/>
        <v>#DIV/0!</v>
      </c>
      <c r="F27" s="105" t="e">
        <f t="shared" si="8"/>
        <v>#DIV/0!</v>
      </c>
      <c r="G27" s="105" t="e">
        <f t="shared" si="8"/>
        <v>#DIV/0!</v>
      </c>
      <c r="H27" s="105" t="e">
        <f t="shared" si="8"/>
        <v>#DIV/0!</v>
      </c>
      <c r="I27" s="106" t="e">
        <f t="shared" si="8"/>
        <v>#DIV/0!</v>
      </c>
      <c r="J27" s="78"/>
    </row>
    <row r="28" spans="1:10" ht="24.75" customHeight="1">
      <c r="A28" s="66" t="s">
        <v>4</v>
      </c>
      <c r="B28" s="71" t="s">
        <v>12</v>
      </c>
      <c r="C28" s="107"/>
      <c r="D28" s="108"/>
      <c r="E28" s="108"/>
      <c r="F28" s="108"/>
      <c r="G28" s="108"/>
      <c r="H28" s="108"/>
      <c r="I28" s="109"/>
      <c r="J28" s="78" t="e">
        <f>I28/C28*100</f>
        <v>#DIV/0!</v>
      </c>
    </row>
    <row r="29" spans="1:10" ht="15" customHeight="1">
      <c r="A29" s="68" t="s">
        <v>63</v>
      </c>
      <c r="B29" s="71"/>
      <c r="C29" s="104"/>
      <c r="D29" s="105" t="e">
        <f aca="true" t="shared" si="9" ref="D29:I29">D28/C28*100</f>
        <v>#DIV/0!</v>
      </c>
      <c r="E29" s="105" t="e">
        <f t="shared" si="9"/>
        <v>#DIV/0!</v>
      </c>
      <c r="F29" s="105" t="e">
        <f t="shared" si="9"/>
        <v>#DIV/0!</v>
      </c>
      <c r="G29" s="105" t="e">
        <f t="shared" si="9"/>
        <v>#DIV/0!</v>
      </c>
      <c r="H29" s="105" t="e">
        <f t="shared" si="9"/>
        <v>#DIV/0!</v>
      </c>
      <c r="I29" s="106" t="e">
        <f t="shared" si="9"/>
        <v>#DIV/0!</v>
      </c>
      <c r="J29" s="78"/>
    </row>
    <row r="30" spans="1:10" ht="24.75" customHeight="1">
      <c r="A30" s="66" t="s">
        <v>5</v>
      </c>
      <c r="B30" s="73" t="s">
        <v>7</v>
      </c>
      <c r="C30" s="107"/>
      <c r="D30" s="108"/>
      <c r="E30" s="108"/>
      <c r="F30" s="108"/>
      <c r="G30" s="108"/>
      <c r="H30" s="108"/>
      <c r="I30" s="109"/>
      <c r="J30" s="78" t="e">
        <f>I30/C30*100</f>
        <v>#DIV/0!</v>
      </c>
    </row>
    <row r="31" spans="1:10" ht="15" customHeight="1">
      <c r="A31" s="68" t="s">
        <v>63</v>
      </c>
      <c r="B31" s="73"/>
      <c r="C31" s="104"/>
      <c r="D31" s="105" t="e">
        <f aca="true" t="shared" si="10" ref="D31:I31">D30/C30*100</f>
        <v>#DIV/0!</v>
      </c>
      <c r="E31" s="105" t="e">
        <f t="shared" si="10"/>
        <v>#DIV/0!</v>
      </c>
      <c r="F31" s="105" t="e">
        <f t="shared" si="10"/>
        <v>#DIV/0!</v>
      </c>
      <c r="G31" s="105" t="e">
        <f t="shared" si="10"/>
        <v>#DIV/0!</v>
      </c>
      <c r="H31" s="105" t="e">
        <f t="shared" si="10"/>
        <v>#DIV/0!</v>
      </c>
      <c r="I31" s="106" t="e">
        <f t="shared" si="10"/>
        <v>#DIV/0!</v>
      </c>
      <c r="J31" s="78"/>
    </row>
    <row r="32" spans="1:10" ht="24.75" customHeight="1">
      <c r="A32" s="66" t="s">
        <v>21</v>
      </c>
      <c r="B32" s="73" t="s">
        <v>8</v>
      </c>
      <c r="C32" s="107"/>
      <c r="D32" s="108"/>
      <c r="E32" s="108"/>
      <c r="F32" s="108"/>
      <c r="G32" s="108"/>
      <c r="H32" s="108"/>
      <c r="I32" s="109"/>
      <c r="J32" s="78" t="e">
        <f>I32/C32*100</f>
        <v>#DIV/0!</v>
      </c>
    </row>
    <row r="33" spans="1:10" ht="15.75" customHeight="1">
      <c r="A33" s="68" t="s">
        <v>63</v>
      </c>
      <c r="B33" s="73"/>
      <c r="C33" s="104"/>
      <c r="D33" s="105" t="e">
        <f aca="true" t="shared" si="11" ref="D33:I33">D32/C32*100</f>
        <v>#DIV/0!</v>
      </c>
      <c r="E33" s="105" t="e">
        <f t="shared" si="11"/>
        <v>#DIV/0!</v>
      </c>
      <c r="F33" s="105" t="e">
        <f t="shared" si="11"/>
        <v>#DIV/0!</v>
      </c>
      <c r="G33" s="105" t="e">
        <f t="shared" si="11"/>
        <v>#DIV/0!</v>
      </c>
      <c r="H33" s="105" t="e">
        <f t="shared" si="11"/>
        <v>#DIV/0!</v>
      </c>
      <c r="I33" s="106" t="e">
        <f t="shared" si="11"/>
        <v>#DIV/0!</v>
      </c>
      <c r="J33" s="78"/>
    </row>
    <row r="34" spans="1:10" ht="21" customHeight="1">
      <c r="A34" s="76" t="s">
        <v>23</v>
      </c>
      <c r="B34" s="73" t="s">
        <v>9</v>
      </c>
      <c r="C34" s="107"/>
      <c r="D34" s="108"/>
      <c r="E34" s="108"/>
      <c r="F34" s="108"/>
      <c r="G34" s="108"/>
      <c r="H34" s="108"/>
      <c r="I34" s="109"/>
      <c r="J34" s="78" t="e">
        <f>I34/C34*100</f>
        <v>#DIV/0!</v>
      </c>
    </row>
    <row r="35" spans="1:10" ht="13.5" customHeight="1" thickBot="1">
      <c r="A35" s="68" t="s">
        <v>63</v>
      </c>
      <c r="B35" s="75"/>
      <c r="C35" s="110"/>
      <c r="D35" s="111" t="e">
        <f aca="true" t="shared" si="12" ref="D35:I35">D34/C34*100</f>
        <v>#DIV/0!</v>
      </c>
      <c r="E35" s="111" t="e">
        <f t="shared" si="12"/>
        <v>#DIV/0!</v>
      </c>
      <c r="F35" s="111" t="e">
        <f t="shared" si="12"/>
        <v>#DIV/0!</v>
      </c>
      <c r="G35" s="111" t="e">
        <f t="shared" si="12"/>
        <v>#DIV/0!</v>
      </c>
      <c r="H35" s="111" t="e">
        <f t="shared" si="12"/>
        <v>#DIV/0!</v>
      </c>
      <c r="I35" s="112" t="e">
        <f t="shared" si="12"/>
        <v>#DIV/0!</v>
      </c>
      <c r="J35" s="80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.75">
      <c r="A38" s="34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2.75">
      <c r="B126" s="3"/>
      <c r="C126" s="3"/>
      <c r="D126" s="3"/>
      <c r="E126" s="3"/>
      <c r="F126" s="3"/>
      <c r="G126" s="3"/>
      <c r="H126" s="3"/>
      <c r="I126" s="3"/>
      <c r="J126" s="3"/>
    </row>
  </sheetData>
  <sheetProtection/>
  <mergeCells count="5">
    <mergeCell ref="A1:F1"/>
    <mergeCell ref="J8:J9"/>
    <mergeCell ref="C8:E8"/>
    <mergeCell ref="A8:A9"/>
    <mergeCell ref="B8:B9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6"/>
  <sheetViews>
    <sheetView zoomScale="80" zoomScaleNormal="80" zoomScalePageLayoutView="0" workbookViewId="0" topLeftCell="A19">
      <selection activeCell="I11" sqref="I11"/>
    </sheetView>
  </sheetViews>
  <sheetFormatPr defaultColWidth="9.00390625" defaultRowHeight="12.75"/>
  <cols>
    <col min="1" max="1" width="38.75390625" style="0" customWidth="1"/>
    <col min="2" max="5" width="11.75390625" style="0" customWidth="1"/>
    <col min="6" max="6" width="10.75390625" style="0" customWidth="1"/>
    <col min="7" max="9" width="11.75390625" style="0" customWidth="1"/>
    <col min="10" max="10" width="12.75390625" style="0" customWidth="1"/>
  </cols>
  <sheetData>
    <row r="1" spans="1:5" ht="14.25">
      <c r="A1" s="193" t="s">
        <v>72</v>
      </c>
      <c r="B1" s="193"/>
      <c r="C1" s="193"/>
      <c r="D1" s="193"/>
      <c r="E1" s="193"/>
    </row>
    <row r="2" spans="1:7" ht="15">
      <c r="A2" s="194" t="s">
        <v>79</v>
      </c>
      <c r="B2" s="176"/>
      <c r="C2" s="176"/>
      <c r="D2" s="176"/>
      <c r="E2" s="176"/>
      <c r="F2" s="176"/>
      <c r="G2" s="176"/>
    </row>
    <row r="3" spans="1:3" ht="15.75">
      <c r="A3" s="1"/>
      <c r="B3" s="48" t="s">
        <v>40</v>
      </c>
      <c r="C3" s="49"/>
    </row>
    <row r="4" spans="1:6" ht="8.25" customHeight="1">
      <c r="A4" s="1"/>
      <c r="B4" s="2"/>
      <c r="C4" s="2"/>
      <c r="F4" s="2"/>
    </row>
    <row r="5" spans="1:5" ht="14.25">
      <c r="A5" s="35" t="s">
        <v>13</v>
      </c>
      <c r="B5" s="36"/>
      <c r="C5" s="36"/>
      <c r="D5" s="36"/>
      <c r="E5" s="36"/>
    </row>
    <row r="6" spans="1:6" ht="14.25">
      <c r="A6" s="35" t="s">
        <v>41</v>
      </c>
      <c r="B6" s="36"/>
      <c r="C6" s="35"/>
      <c r="D6" s="36"/>
      <c r="E6" s="36"/>
      <c r="F6" s="12"/>
    </row>
    <row r="7" ht="8.25" customHeight="1" thickBot="1"/>
    <row r="8" spans="1:10" ht="18" customHeight="1" thickBot="1">
      <c r="A8" s="189" t="s">
        <v>0</v>
      </c>
      <c r="B8" s="191" t="s">
        <v>67</v>
      </c>
      <c r="C8" s="186" t="s">
        <v>57</v>
      </c>
      <c r="D8" s="187"/>
      <c r="E8" s="188"/>
      <c r="F8" s="38" t="s">
        <v>10</v>
      </c>
      <c r="G8" s="41" t="s">
        <v>15</v>
      </c>
      <c r="H8" s="39"/>
      <c r="I8" s="40"/>
      <c r="J8" s="184" t="s">
        <v>74</v>
      </c>
    </row>
    <row r="9" spans="1:10" ht="19.5" customHeight="1" thickBot="1">
      <c r="A9" s="190"/>
      <c r="B9" s="192"/>
      <c r="C9" s="42" t="s">
        <v>47</v>
      </c>
      <c r="D9" s="42" t="s">
        <v>48</v>
      </c>
      <c r="E9" s="53" t="s">
        <v>49</v>
      </c>
      <c r="F9" s="53" t="s">
        <v>51</v>
      </c>
      <c r="G9" s="41" t="s">
        <v>58</v>
      </c>
      <c r="H9" s="37" t="s">
        <v>59</v>
      </c>
      <c r="I9" s="37" t="s">
        <v>60</v>
      </c>
      <c r="J9" s="185"/>
    </row>
    <row r="10" spans="1:10" ht="24.75" customHeight="1">
      <c r="A10" s="82" t="s">
        <v>53</v>
      </c>
      <c r="B10" s="91" t="s">
        <v>6</v>
      </c>
      <c r="C10" s="113">
        <v>7637</v>
      </c>
      <c r="D10" s="102">
        <v>5384</v>
      </c>
      <c r="E10" s="102">
        <v>5390</v>
      </c>
      <c r="F10" s="102">
        <v>5490</v>
      </c>
      <c r="G10" s="102">
        <v>5599</v>
      </c>
      <c r="H10" s="102">
        <v>5750</v>
      </c>
      <c r="I10" s="103">
        <v>5900</v>
      </c>
      <c r="J10" s="77">
        <f>I10/C10*100</f>
        <v>77.25546680633757</v>
      </c>
    </row>
    <row r="11" spans="1:10" ht="14.25" customHeight="1">
      <c r="A11" s="83" t="s">
        <v>63</v>
      </c>
      <c r="B11" s="92"/>
      <c r="C11" s="114"/>
      <c r="D11" s="105">
        <f aca="true" t="shared" si="0" ref="D11:I11">D10/C10*100</f>
        <v>70.49888699751212</v>
      </c>
      <c r="E11" s="105">
        <f t="shared" si="0"/>
        <v>100.111441307578</v>
      </c>
      <c r="F11" s="105">
        <f t="shared" si="0"/>
        <v>101.85528756957329</v>
      </c>
      <c r="G11" s="105">
        <f t="shared" si="0"/>
        <v>101.98542805100182</v>
      </c>
      <c r="H11" s="105">
        <f t="shared" si="0"/>
        <v>102.69691016252902</v>
      </c>
      <c r="I11" s="106">
        <f t="shared" si="0"/>
        <v>102.60869565217392</v>
      </c>
      <c r="J11" s="95"/>
    </row>
    <row r="12" spans="1:10" ht="27.75" customHeight="1">
      <c r="A12" s="84" t="s">
        <v>54</v>
      </c>
      <c r="B12" s="93" t="s">
        <v>12</v>
      </c>
      <c r="C12" s="115"/>
      <c r="D12" s="108"/>
      <c r="E12" s="108"/>
      <c r="F12" s="108"/>
      <c r="G12" s="108"/>
      <c r="H12" s="108"/>
      <c r="I12" s="109"/>
      <c r="J12" s="95" t="e">
        <f>I12/C12*100</f>
        <v>#DIV/0!</v>
      </c>
    </row>
    <row r="13" spans="1:10" ht="15" customHeight="1">
      <c r="A13" s="83" t="s">
        <v>63</v>
      </c>
      <c r="B13" s="94"/>
      <c r="C13" s="114"/>
      <c r="D13" s="105" t="e">
        <f aca="true" t="shared" si="1" ref="D13:I13">D12/C12*100</f>
        <v>#DIV/0!</v>
      </c>
      <c r="E13" s="105" t="e">
        <f t="shared" si="1"/>
        <v>#DIV/0!</v>
      </c>
      <c r="F13" s="105" t="e">
        <f t="shared" si="1"/>
        <v>#DIV/0!</v>
      </c>
      <c r="G13" s="105" t="e">
        <f t="shared" si="1"/>
        <v>#DIV/0!</v>
      </c>
      <c r="H13" s="105" t="e">
        <f t="shared" si="1"/>
        <v>#DIV/0!</v>
      </c>
      <c r="I13" s="106" t="e">
        <f t="shared" si="1"/>
        <v>#DIV/0!</v>
      </c>
      <c r="J13" s="95"/>
    </row>
    <row r="14" spans="1:10" ht="29.25" customHeight="1">
      <c r="A14" s="84" t="s">
        <v>56</v>
      </c>
      <c r="B14" s="93" t="s">
        <v>12</v>
      </c>
      <c r="C14" s="115"/>
      <c r="D14" s="108"/>
      <c r="E14" s="108"/>
      <c r="F14" s="108"/>
      <c r="G14" s="108"/>
      <c r="H14" s="108"/>
      <c r="I14" s="109"/>
      <c r="J14" s="95" t="e">
        <f>I14/C14*100</f>
        <v>#DIV/0!</v>
      </c>
    </row>
    <row r="15" spans="1:10" ht="15.75" customHeight="1">
      <c r="A15" s="83" t="s">
        <v>63</v>
      </c>
      <c r="B15" s="93"/>
      <c r="C15" s="114"/>
      <c r="D15" s="105" t="e">
        <f aca="true" t="shared" si="2" ref="D15:I15">D14/C14*100</f>
        <v>#DIV/0!</v>
      </c>
      <c r="E15" s="105" t="e">
        <f t="shared" si="2"/>
        <v>#DIV/0!</v>
      </c>
      <c r="F15" s="105" t="e">
        <f t="shared" si="2"/>
        <v>#DIV/0!</v>
      </c>
      <c r="G15" s="105" t="e">
        <f t="shared" si="2"/>
        <v>#DIV/0!</v>
      </c>
      <c r="H15" s="105" t="e">
        <f t="shared" si="2"/>
        <v>#DIV/0!</v>
      </c>
      <c r="I15" s="106" t="e">
        <f t="shared" si="2"/>
        <v>#DIV/0!</v>
      </c>
      <c r="J15" s="95"/>
    </row>
    <row r="16" spans="1:10" ht="29.25" customHeight="1">
      <c r="A16" s="85" t="s">
        <v>55</v>
      </c>
      <c r="B16" s="93" t="s">
        <v>12</v>
      </c>
      <c r="C16" s="115"/>
      <c r="D16" s="108"/>
      <c r="E16" s="108"/>
      <c r="F16" s="108"/>
      <c r="G16" s="108"/>
      <c r="H16" s="108"/>
      <c r="I16" s="109"/>
      <c r="J16" s="95" t="e">
        <f>I16/C16*100</f>
        <v>#DIV/0!</v>
      </c>
    </row>
    <row r="17" spans="1:10" ht="15.75" customHeight="1">
      <c r="A17" s="83" t="s">
        <v>63</v>
      </c>
      <c r="B17" s="93"/>
      <c r="C17" s="114"/>
      <c r="D17" s="105" t="e">
        <f aca="true" t="shared" si="3" ref="D17:I17">D16/C16*100</f>
        <v>#DIV/0!</v>
      </c>
      <c r="E17" s="105" t="e">
        <f t="shared" si="3"/>
        <v>#DIV/0!</v>
      </c>
      <c r="F17" s="105" t="e">
        <f t="shared" si="3"/>
        <v>#DIV/0!</v>
      </c>
      <c r="G17" s="105" t="e">
        <f t="shared" si="3"/>
        <v>#DIV/0!</v>
      </c>
      <c r="H17" s="105" t="e">
        <f t="shared" si="3"/>
        <v>#DIV/0!</v>
      </c>
      <c r="I17" s="106" t="e">
        <f t="shared" si="3"/>
        <v>#DIV/0!</v>
      </c>
      <c r="J17" s="95"/>
    </row>
    <row r="18" spans="1:10" ht="24.75" customHeight="1">
      <c r="A18" s="86" t="s">
        <v>11</v>
      </c>
      <c r="B18" s="93" t="s">
        <v>12</v>
      </c>
      <c r="C18" s="115"/>
      <c r="D18" s="108"/>
      <c r="E18" s="108"/>
      <c r="F18" s="108"/>
      <c r="G18" s="108"/>
      <c r="H18" s="108"/>
      <c r="I18" s="109"/>
      <c r="J18" s="95" t="e">
        <f>I18/C18*100</f>
        <v>#DIV/0!</v>
      </c>
    </row>
    <row r="19" spans="1:10" ht="15" customHeight="1">
      <c r="A19" s="83" t="s">
        <v>63</v>
      </c>
      <c r="B19" s="93"/>
      <c r="C19" s="114"/>
      <c r="D19" s="105" t="e">
        <f aca="true" t="shared" si="4" ref="D19:I19">D18/C18*100</f>
        <v>#DIV/0!</v>
      </c>
      <c r="E19" s="105" t="e">
        <f t="shared" si="4"/>
        <v>#DIV/0!</v>
      </c>
      <c r="F19" s="105" t="e">
        <f t="shared" si="4"/>
        <v>#DIV/0!</v>
      </c>
      <c r="G19" s="105" t="e">
        <f t="shared" si="4"/>
        <v>#DIV/0!</v>
      </c>
      <c r="H19" s="105" t="e">
        <f t="shared" si="4"/>
        <v>#DIV/0!</v>
      </c>
      <c r="I19" s="106" t="e">
        <f t="shared" si="4"/>
        <v>#DIV/0!</v>
      </c>
      <c r="J19" s="95"/>
    </row>
    <row r="20" spans="1:10" ht="24.75" customHeight="1">
      <c r="A20" s="86" t="s">
        <v>1</v>
      </c>
      <c r="B20" s="93" t="s">
        <v>12</v>
      </c>
      <c r="C20" s="115"/>
      <c r="D20" s="108"/>
      <c r="E20" s="108"/>
      <c r="F20" s="108"/>
      <c r="G20" s="108"/>
      <c r="H20" s="108"/>
      <c r="I20" s="109"/>
      <c r="J20" s="95" t="e">
        <f>I20/C20*100</f>
        <v>#DIV/0!</v>
      </c>
    </row>
    <row r="21" spans="1:10" ht="15" customHeight="1">
      <c r="A21" s="83" t="s">
        <v>63</v>
      </c>
      <c r="B21" s="93"/>
      <c r="C21" s="114"/>
      <c r="D21" s="105" t="e">
        <f aca="true" t="shared" si="5" ref="D21:I21">D20/C20*100</f>
        <v>#DIV/0!</v>
      </c>
      <c r="E21" s="105" t="e">
        <f t="shared" si="5"/>
        <v>#DIV/0!</v>
      </c>
      <c r="F21" s="105" t="e">
        <f t="shared" si="5"/>
        <v>#DIV/0!</v>
      </c>
      <c r="G21" s="105" t="e">
        <f t="shared" si="5"/>
        <v>#DIV/0!</v>
      </c>
      <c r="H21" s="105" t="e">
        <f t="shared" si="5"/>
        <v>#DIV/0!</v>
      </c>
      <c r="I21" s="106" t="e">
        <f t="shared" si="5"/>
        <v>#DIV/0!</v>
      </c>
      <c r="J21" s="95"/>
    </row>
    <row r="22" spans="1:10" ht="24.75" customHeight="1">
      <c r="A22" s="86" t="s">
        <v>2</v>
      </c>
      <c r="B22" s="93" t="s">
        <v>12</v>
      </c>
      <c r="C22" s="115"/>
      <c r="D22" s="108"/>
      <c r="E22" s="108"/>
      <c r="F22" s="108"/>
      <c r="G22" s="108"/>
      <c r="H22" s="108"/>
      <c r="I22" s="109"/>
      <c r="J22" s="95" t="e">
        <f>I22/C22*100</f>
        <v>#DIV/0!</v>
      </c>
    </row>
    <row r="23" spans="1:10" ht="14.25" customHeight="1">
      <c r="A23" s="83" t="s">
        <v>63</v>
      </c>
      <c r="B23" s="93"/>
      <c r="C23" s="114"/>
      <c r="D23" s="105" t="e">
        <f aca="true" t="shared" si="6" ref="D23:I23">D22/C22*100</f>
        <v>#DIV/0!</v>
      </c>
      <c r="E23" s="105" t="e">
        <f t="shared" si="6"/>
        <v>#DIV/0!</v>
      </c>
      <c r="F23" s="105" t="e">
        <f t="shared" si="6"/>
        <v>#DIV/0!</v>
      </c>
      <c r="G23" s="105" t="e">
        <f t="shared" si="6"/>
        <v>#DIV/0!</v>
      </c>
      <c r="H23" s="105" t="e">
        <f t="shared" si="6"/>
        <v>#DIV/0!</v>
      </c>
      <c r="I23" s="106" t="e">
        <f t="shared" si="6"/>
        <v>#DIV/0!</v>
      </c>
      <c r="J23" s="95"/>
    </row>
    <row r="24" spans="1:10" ht="24.75" customHeight="1">
      <c r="A24" s="86" t="s">
        <v>3</v>
      </c>
      <c r="B24" s="93" t="s">
        <v>12</v>
      </c>
      <c r="C24" s="115"/>
      <c r="D24" s="108"/>
      <c r="E24" s="108"/>
      <c r="F24" s="108"/>
      <c r="G24" s="108"/>
      <c r="H24" s="108"/>
      <c r="I24" s="109"/>
      <c r="J24" s="95" t="e">
        <f>I24/C24*100</f>
        <v>#DIV/0!</v>
      </c>
    </row>
    <row r="25" spans="1:10" ht="14.25" customHeight="1">
      <c r="A25" s="83" t="s">
        <v>63</v>
      </c>
      <c r="B25" s="93"/>
      <c r="C25" s="114"/>
      <c r="D25" s="105" t="e">
        <f aca="true" t="shared" si="7" ref="D25:I25">D24/C24*100</f>
        <v>#DIV/0!</v>
      </c>
      <c r="E25" s="105" t="e">
        <f t="shared" si="7"/>
        <v>#DIV/0!</v>
      </c>
      <c r="F25" s="105" t="e">
        <f t="shared" si="7"/>
        <v>#DIV/0!</v>
      </c>
      <c r="G25" s="105" t="e">
        <f t="shared" si="7"/>
        <v>#DIV/0!</v>
      </c>
      <c r="H25" s="105" t="e">
        <f t="shared" si="7"/>
        <v>#DIV/0!</v>
      </c>
      <c r="I25" s="106" t="e">
        <f t="shared" si="7"/>
        <v>#DIV/0!</v>
      </c>
      <c r="J25" s="95"/>
    </row>
    <row r="26" spans="1:10" ht="29.25" customHeight="1">
      <c r="A26" s="87" t="s">
        <v>45</v>
      </c>
      <c r="B26" s="93" t="s">
        <v>12</v>
      </c>
      <c r="C26" s="115">
        <v>802.2</v>
      </c>
      <c r="D26" s="108">
        <v>935.1</v>
      </c>
      <c r="E26" s="108">
        <v>1121</v>
      </c>
      <c r="F26" s="108">
        <v>1120</v>
      </c>
      <c r="G26" s="108">
        <v>1130</v>
      </c>
      <c r="H26" s="108">
        <v>1135</v>
      </c>
      <c r="I26" s="109">
        <v>1140</v>
      </c>
      <c r="J26" s="95">
        <f>I26/C26*100</f>
        <v>142.10919970082273</v>
      </c>
    </row>
    <row r="27" spans="1:10" ht="12.75">
      <c r="A27" s="83" t="s">
        <v>63</v>
      </c>
      <c r="B27" s="93"/>
      <c r="C27" s="114"/>
      <c r="D27" s="105">
        <f aca="true" t="shared" si="8" ref="D27:I27">D26/C26*100</f>
        <v>116.56694091249065</v>
      </c>
      <c r="E27" s="105">
        <f t="shared" si="8"/>
        <v>119.88022671372045</v>
      </c>
      <c r="F27" s="105">
        <f t="shared" si="8"/>
        <v>99.9107939339875</v>
      </c>
      <c r="G27" s="105">
        <f t="shared" si="8"/>
        <v>100.89285714285714</v>
      </c>
      <c r="H27" s="105">
        <f t="shared" si="8"/>
        <v>100.44247787610618</v>
      </c>
      <c r="I27" s="106">
        <f t="shared" si="8"/>
        <v>100.44052863436124</v>
      </c>
      <c r="J27" s="95"/>
    </row>
    <row r="28" spans="1:10" ht="24.75" customHeight="1">
      <c r="A28" s="86" t="s">
        <v>4</v>
      </c>
      <c r="B28" s="93" t="s">
        <v>12</v>
      </c>
      <c r="C28" s="115">
        <v>11</v>
      </c>
      <c r="D28" s="108">
        <v>13</v>
      </c>
      <c r="E28" s="108">
        <v>13</v>
      </c>
      <c r="F28" s="108">
        <v>13.2</v>
      </c>
      <c r="G28" s="108">
        <v>13.4</v>
      </c>
      <c r="H28" s="108">
        <v>13.6</v>
      </c>
      <c r="I28" s="109">
        <v>13.7</v>
      </c>
      <c r="J28" s="95">
        <f>I28/C28*100</f>
        <v>124.54545454545453</v>
      </c>
    </row>
    <row r="29" spans="1:10" ht="14.25" customHeight="1">
      <c r="A29" s="83" t="s">
        <v>63</v>
      </c>
      <c r="B29" s="93"/>
      <c r="C29" s="114"/>
      <c r="D29" s="105">
        <f aca="true" t="shared" si="9" ref="D29:I29">D28/C28*100</f>
        <v>118.18181818181819</v>
      </c>
      <c r="E29" s="105">
        <f t="shared" si="9"/>
        <v>100</v>
      </c>
      <c r="F29" s="105">
        <f t="shared" si="9"/>
        <v>101.53846153846153</v>
      </c>
      <c r="G29" s="105">
        <f t="shared" si="9"/>
        <v>101.51515151515152</v>
      </c>
      <c r="H29" s="105">
        <f t="shared" si="9"/>
        <v>101.49253731343283</v>
      </c>
      <c r="I29" s="106">
        <f t="shared" si="9"/>
        <v>100.73529411764706</v>
      </c>
      <c r="J29" s="95"/>
    </row>
    <row r="30" spans="1:10" ht="24.75" customHeight="1">
      <c r="A30" s="86" t="s">
        <v>5</v>
      </c>
      <c r="B30" s="90" t="s">
        <v>7</v>
      </c>
      <c r="C30" s="115"/>
      <c r="D30" s="108"/>
      <c r="E30" s="108"/>
      <c r="F30" s="108"/>
      <c r="G30" s="108"/>
      <c r="H30" s="108"/>
      <c r="I30" s="109"/>
      <c r="J30" s="95" t="e">
        <f>I30/C30*100</f>
        <v>#DIV/0!</v>
      </c>
    </row>
    <row r="31" spans="1:10" ht="12.75" customHeight="1">
      <c r="A31" s="83" t="s">
        <v>63</v>
      </c>
      <c r="B31" s="90"/>
      <c r="C31" s="114"/>
      <c r="D31" s="105" t="e">
        <f aca="true" t="shared" si="10" ref="D31:I31">D30/C30*100</f>
        <v>#DIV/0!</v>
      </c>
      <c r="E31" s="105" t="e">
        <f t="shared" si="10"/>
        <v>#DIV/0!</v>
      </c>
      <c r="F31" s="105" t="e">
        <f t="shared" si="10"/>
        <v>#DIV/0!</v>
      </c>
      <c r="G31" s="105" t="e">
        <f t="shared" si="10"/>
        <v>#DIV/0!</v>
      </c>
      <c r="H31" s="105" t="e">
        <f t="shared" si="10"/>
        <v>#DIV/0!</v>
      </c>
      <c r="I31" s="106" t="e">
        <f t="shared" si="10"/>
        <v>#DIV/0!</v>
      </c>
      <c r="J31" s="95"/>
    </row>
    <row r="32" spans="1:10" ht="24.75" customHeight="1">
      <c r="A32" s="86" t="s">
        <v>21</v>
      </c>
      <c r="B32" s="90" t="s">
        <v>8</v>
      </c>
      <c r="C32" s="115">
        <v>820</v>
      </c>
      <c r="D32" s="108">
        <v>1049</v>
      </c>
      <c r="E32" s="108">
        <v>850</v>
      </c>
      <c r="F32" s="108">
        <v>855</v>
      </c>
      <c r="G32" s="108">
        <v>860</v>
      </c>
      <c r="H32" s="108">
        <v>870</v>
      </c>
      <c r="I32" s="109">
        <v>880</v>
      </c>
      <c r="J32" s="95">
        <f>I32/C32*100</f>
        <v>107.31707317073172</v>
      </c>
    </row>
    <row r="33" spans="1:10" ht="14.25" customHeight="1">
      <c r="A33" s="83" t="s">
        <v>63</v>
      </c>
      <c r="B33" s="90"/>
      <c r="C33" s="114"/>
      <c r="D33" s="105">
        <f aca="true" t="shared" si="11" ref="D33:I33">D32/C32*100</f>
        <v>127.92682926829269</v>
      </c>
      <c r="E33" s="105">
        <f t="shared" si="11"/>
        <v>81.02955195424214</v>
      </c>
      <c r="F33" s="105">
        <f t="shared" si="11"/>
        <v>100.58823529411765</v>
      </c>
      <c r="G33" s="105">
        <f t="shared" si="11"/>
        <v>100.58479532163742</v>
      </c>
      <c r="H33" s="105">
        <f t="shared" si="11"/>
        <v>101.16279069767442</v>
      </c>
      <c r="I33" s="106">
        <f t="shared" si="11"/>
        <v>101.14942528735634</v>
      </c>
      <c r="J33" s="95"/>
    </row>
    <row r="34" spans="1:10" ht="24.75" customHeight="1" thickBot="1">
      <c r="A34" s="88" t="s">
        <v>23</v>
      </c>
      <c r="B34" s="90" t="s">
        <v>9</v>
      </c>
      <c r="C34" s="115">
        <v>3800</v>
      </c>
      <c r="D34" s="108">
        <v>3950</v>
      </c>
      <c r="E34" s="108">
        <v>4100</v>
      </c>
      <c r="F34" s="108">
        <v>4250</v>
      </c>
      <c r="G34" s="108">
        <v>4350</v>
      </c>
      <c r="H34" s="108">
        <v>4500</v>
      </c>
      <c r="I34" s="109">
        <v>4653</v>
      </c>
      <c r="J34" s="96">
        <f>I34/C34*100</f>
        <v>122.44736842105264</v>
      </c>
    </row>
    <row r="35" spans="1:10" ht="13.5" thickBot="1">
      <c r="A35" s="89" t="s">
        <v>63</v>
      </c>
      <c r="B35" s="81"/>
      <c r="C35" s="116"/>
      <c r="D35" s="111">
        <f aca="true" t="shared" si="12" ref="D35:I35">D34/C34*100</f>
        <v>103.94736842105263</v>
      </c>
      <c r="E35" s="111">
        <f t="shared" si="12"/>
        <v>103.79746835443038</v>
      </c>
      <c r="F35" s="111">
        <f t="shared" si="12"/>
        <v>103.65853658536585</v>
      </c>
      <c r="G35" s="111">
        <f t="shared" si="12"/>
        <v>102.35294117647058</v>
      </c>
      <c r="H35" s="111">
        <f t="shared" si="12"/>
        <v>103.44827586206897</v>
      </c>
      <c r="I35" s="112">
        <f t="shared" si="12"/>
        <v>103.4</v>
      </c>
      <c r="J35" s="97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.75">
      <c r="A38" s="34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2.75">
      <c r="B126" s="3"/>
      <c r="C126" s="3"/>
      <c r="D126" s="3"/>
      <c r="E126" s="3"/>
      <c r="F126" s="3"/>
      <c r="G126" s="3"/>
      <c r="H126" s="3"/>
      <c r="I126" s="3"/>
      <c r="J126" s="3"/>
    </row>
  </sheetData>
  <sheetProtection/>
  <mergeCells count="6">
    <mergeCell ref="A8:A9"/>
    <mergeCell ref="B8:B9"/>
    <mergeCell ref="J8:J9"/>
    <mergeCell ref="A1:E1"/>
    <mergeCell ref="C8:E8"/>
    <mergeCell ref="A2:G2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6"/>
  <sheetViews>
    <sheetView zoomScale="80" zoomScaleNormal="80" zoomScalePageLayoutView="0" workbookViewId="0" topLeftCell="A1">
      <selection activeCell="A2" sqref="A2:F2"/>
    </sheetView>
  </sheetViews>
  <sheetFormatPr defaultColWidth="9.00390625" defaultRowHeight="12.75"/>
  <cols>
    <col min="1" max="1" width="36.375" style="0" customWidth="1"/>
    <col min="2" max="4" width="11.75390625" style="0" customWidth="1"/>
    <col min="5" max="5" width="13.125" style="0" customWidth="1"/>
    <col min="6" max="6" width="10.75390625" style="0" customWidth="1"/>
    <col min="7" max="9" width="11.75390625" style="0" customWidth="1"/>
    <col min="10" max="10" width="13.00390625" style="0" customWidth="1"/>
  </cols>
  <sheetData>
    <row r="1" spans="1:5" ht="14.25">
      <c r="A1" s="193" t="s">
        <v>72</v>
      </c>
      <c r="B1" s="193"/>
      <c r="C1" s="193"/>
      <c r="D1" s="193"/>
      <c r="E1" s="193"/>
    </row>
    <row r="2" spans="1:6" ht="15">
      <c r="A2" s="194" t="s">
        <v>81</v>
      </c>
      <c r="B2" s="176"/>
      <c r="C2" s="176"/>
      <c r="D2" s="176"/>
      <c r="E2" s="176"/>
      <c r="F2" s="176"/>
    </row>
    <row r="3" spans="1:3" ht="15.75">
      <c r="A3" s="1"/>
      <c r="B3" s="48" t="s">
        <v>40</v>
      </c>
      <c r="C3" s="49"/>
    </row>
    <row r="4" spans="1:6" ht="7.5" customHeight="1">
      <c r="A4" s="1"/>
      <c r="B4" s="2"/>
      <c r="C4" s="2"/>
      <c r="F4" s="2"/>
    </row>
    <row r="5" spans="1:5" ht="14.25">
      <c r="A5" s="35" t="s">
        <v>13</v>
      </c>
      <c r="B5" s="36"/>
      <c r="C5" s="36"/>
      <c r="D5" s="36"/>
      <c r="E5" s="36"/>
    </row>
    <row r="6" spans="1:6" ht="14.25">
      <c r="A6" s="35" t="s">
        <v>43</v>
      </c>
      <c r="B6" s="36"/>
      <c r="C6" s="35"/>
      <c r="D6" s="36"/>
      <c r="E6" s="36"/>
      <c r="F6" s="12"/>
    </row>
    <row r="7" ht="8.25" customHeight="1" thickBot="1"/>
    <row r="8" spans="1:10" ht="18" customHeight="1" thickBot="1">
      <c r="A8" s="189" t="s">
        <v>0</v>
      </c>
      <c r="B8" s="191" t="s">
        <v>67</v>
      </c>
      <c r="C8" s="186" t="s">
        <v>57</v>
      </c>
      <c r="D8" s="187"/>
      <c r="E8" s="188"/>
      <c r="F8" s="38" t="s">
        <v>10</v>
      </c>
      <c r="G8" s="41" t="s">
        <v>15</v>
      </c>
      <c r="H8" s="39"/>
      <c r="I8" s="40"/>
      <c r="J8" s="184" t="s">
        <v>74</v>
      </c>
    </row>
    <row r="9" spans="1:10" ht="19.5" customHeight="1" thickBot="1">
      <c r="A9" s="190"/>
      <c r="B9" s="192"/>
      <c r="C9" s="42" t="s">
        <v>47</v>
      </c>
      <c r="D9" s="42" t="s">
        <v>48</v>
      </c>
      <c r="E9" s="53" t="s">
        <v>49</v>
      </c>
      <c r="F9" s="53" t="s">
        <v>51</v>
      </c>
      <c r="G9" s="41" t="s">
        <v>58</v>
      </c>
      <c r="H9" s="37" t="s">
        <v>59</v>
      </c>
      <c r="I9" s="37" t="s">
        <v>60</v>
      </c>
      <c r="J9" s="185"/>
    </row>
    <row r="10" spans="1:10" ht="24.75" customHeight="1">
      <c r="A10" s="63" t="s">
        <v>53</v>
      </c>
      <c r="B10" s="91" t="s">
        <v>6</v>
      </c>
      <c r="C10" s="113"/>
      <c r="D10" s="102"/>
      <c r="E10" s="102"/>
      <c r="F10" s="102"/>
      <c r="G10" s="102"/>
      <c r="H10" s="102"/>
      <c r="I10" s="103"/>
      <c r="J10" s="117" t="e">
        <f>I10/C10*100</f>
        <v>#DIV/0!</v>
      </c>
    </row>
    <row r="11" spans="1:10" ht="12.75" customHeight="1">
      <c r="A11" s="68" t="s">
        <v>63</v>
      </c>
      <c r="B11" s="92"/>
      <c r="C11" s="114"/>
      <c r="D11" s="105" t="e">
        <f aca="true" t="shared" si="0" ref="D11:I11">D10/C10*100</f>
        <v>#DIV/0!</v>
      </c>
      <c r="E11" s="105" t="e">
        <f t="shared" si="0"/>
        <v>#DIV/0!</v>
      </c>
      <c r="F11" s="105" t="e">
        <f t="shared" si="0"/>
        <v>#DIV/0!</v>
      </c>
      <c r="G11" s="105" t="e">
        <f t="shared" si="0"/>
        <v>#DIV/0!</v>
      </c>
      <c r="H11" s="105" t="e">
        <f t="shared" si="0"/>
        <v>#DIV/0!</v>
      </c>
      <c r="I11" s="106" t="e">
        <f t="shared" si="0"/>
        <v>#DIV/0!</v>
      </c>
      <c r="J11" s="118"/>
    </row>
    <row r="12" spans="1:10" ht="27.75" customHeight="1">
      <c r="A12" s="64" t="s">
        <v>54</v>
      </c>
      <c r="B12" s="93" t="s">
        <v>12</v>
      </c>
      <c r="C12" s="115"/>
      <c r="D12" s="108"/>
      <c r="E12" s="108"/>
      <c r="F12" s="108"/>
      <c r="G12" s="108"/>
      <c r="H12" s="108"/>
      <c r="I12" s="109"/>
      <c r="J12" s="118" t="e">
        <f>I12/C12*100</f>
        <v>#DIV/0!</v>
      </c>
    </row>
    <row r="13" spans="1:10" ht="12.75" customHeight="1">
      <c r="A13" s="68" t="s">
        <v>63</v>
      </c>
      <c r="B13" s="94"/>
      <c r="C13" s="114"/>
      <c r="D13" s="105" t="e">
        <f aca="true" t="shared" si="1" ref="D13:I13">D12/C12*100</f>
        <v>#DIV/0!</v>
      </c>
      <c r="E13" s="105" t="e">
        <f t="shared" si="1"/>
        <v>#DIV/0!</v>
      </c>
      <c r="F13" s="105" t="e">
        <f t="shared" si="1"/>
        <v>#DIV/0!</v>
      </c>
      <c r="G13" s="105" t="e">
        <f t="shared" si="1"/>
        <v>#DIV/0!</v>
      </c>
      <c r="H13" s="105" t="e">
        <f t="shared" si="1"/>
        <v>#DIV/0!</v>
      </c>
      <c r="I13" s="106" t="e">
        <f t="shared" si="1"/>
        <v>#DIV/0!</v>
      </c>
      <c r="J13" s="118"/>
    </row>
    <row r="14" spans="1:10" ht="25.5" customHeight="1">
      <c r="A14" s="64" t="s">
        <v>56</v>
      </c>
      <c r="B14" s="93" t="s">
        <v>12</v>
      </c>
      <c r="C14" s="115"/>
      <c r="D14" s="108"/>
      <c r="E14" s="108"/>
      <c r="F14" s="108"/>
      <c r="G14" s="108"/>
      <c r="H14" s="108"/>
      <c r="I14" s="109"/>
      <c r="J14" s="118" t="e">
        <f>I14/C14*100</f>
        <v>#DIV/0!</v>
      </c>
    </row>
    <row r="15" spans="1:10" ht="12.75" customHeight="1">
      <c r="A15" s="68" t="s">
        <v>63</v>
      </c>
      <c r="B15" s="93"/>
      <c r="C15" s="114"/>
      <c r="D15" s="105" t="e">
        <f aca="true" t="shared" si="2" ref="D15:I15">D14/C14*100</f>
        <v>#DIV/0!</v>
      </c>
      <c r="E15" s="105" t="e">
        <f t="shared" si="2"/>
        <v>#DIV/0!</v>
      </c>
      <c r="F15" s="105" t="e">
        <f t="shared" si="2"/>
        <v>#DIV/0!</v>
      </c>
      <c r="G15" s="105" t="e">
        <f t="shared" si="2"/>
        <v>#DIV/0!</v>
      </c>
      <c r="H15" s="105" t="e">
        <f t="shared" si="2"/>
        <v>#DIV/0!</v>
      </c>
      <c r="I15" s="106" t="e">
        <f t="shared" si="2"/>
        <v>#DIV/0!</v>
      </c>
      <c r="J15" s="118"/>
    </row>
    <row r="16" spans="1:10" ht="27" customHeight="1">
      <c r="A16" s="65" t="s">
        <v>55</v>
      </c>
      <c r="B16" s="93" t="s">
        <v>12</v>
      </c>
      <c r="C16" s="115"/>
      <c r="D16" s="108"/>
      <c r="E16" s="108"/>
      <c r="F16" s="108"/>
      <c r="G16" s="108"/>
      <c r="H16" s="108"/>
      <c r="I16" s="109"/>
      <c r="J16" s="118" t="e">
        <f>I16/C16*100</f>
        <v>#DIV/0!</v>
      </c>
    </row>
    <row r="17" spans="1:10" ht="14.25" customHeight="1">
      <c r="A17" s="68" t="s">
        <v>63</v>
      </c>
      <c r="B17" s="93"/>
      <c r="C17" s="114"/>
      <c r="D17" s="105" t="e">
        <f aca="true" t="shared" si="3" ref="D17:I17">D16/C16*100</f>
        <v>#DIV/0!</v>
      </c>
      <c r="E17" s="105" t="e">
        <f t="shared" si="3"/>
        <v>#DIV/0!</v>
      </c>
      <c r="F17" s="105" t="e">
        <f t="shared" si="3"/>
        <v>#DIV/0!</v>
      </c>
      <c r="G17" s="105" t="e">
        <f t="shared" si="3"/>
        <v>#DIV/0!</v>
      </c>
      <c r="H17" s="105" t="e">
        <f t="shared" si="3"/>
        <v>#DIV/0!</v>
      </c>
      <c r="I17" s="106" t="e">
        <f t="shared" si="3"/>
        <v>#DIV/0!</v>
      </c>
      <c r="J17" s="118"/>
    </row>
    <row r="18" spans="1:10" ht="24.75" customHeight="1">
      <c r="A18" s="66" t="s">
        <v>11</v>
      </c>
      <c r="B18" s="93" t="s">
        <v>12</v>
      </c>
      <c r="C18" s="115"/>
      <c r="D18" s="108"/>
      <c r="E18" s="108"/>
      <c r="F18" s="108"/>
      <c r="G18" s="108"/>
      <c r="H18" s="108"/>
      <c r="I18" s="109"/>
      <c r="J18" s="118" t="e">
        <f>I18/C18*100</f>
        <v>#DIV/0!</v>
      </c>
    </row>
    <row r="19" spans="1:10" ht="13.5" customHeight="1">
      <c r="A19" s="68" t="s">
        <v>63</v>
      </c>
      <c r="B19" s="93"/>
      <c r="C19" s="114"/>
      <c r="D19" s="105" t="e">
        <f aca="true" t="shared" si="4" ref="D19:I19">D18/C18*100</f>
        <v>#DIV/0!</v>
      </c>
      <c r="E19" s="105" t="e">
        <f t="shared" si="4"/>
        <v>#DIV/0!</v>
      </c>
      <c r="F19" s="105" t="e">
        <f t="shared" si="4"/>
        <v>#DIV/0!</v>
      </c>
      <c r="G19" s="105" t="e">
        <f t="shared" si="4"/>
        <v>#DIV/0!</v>
      </c>
      <c r="H19" s="105" t="e">
        <f t="shared" si="4"/>
        <v>#DIV/0!</v>
      </c>
      <c r="I19" s="106" t="e">
        <f t="shared" si="4"/>
        <v>#DIV/0!</v>
      </c>
      <c r="J19" s="118"/>
    </row>
    <row r="20" spans="1:10" ht="24.75" customHeight="1">
      <c r="A20" s="66" t="s">
        <v>1</v>
      </c>
      <c r="B20" s="93" t="s">
        <v>12</v>
      </c>
      <c r="C20" s="115"/>
      <c r="D20" s="108"/>
      <c r="E20" s="108"/>
      <c r="F20" s="108"/>
      <c r="G20" s="108"/>
      <c r="H20" s="108"/>
      <c r="I20" s="109"/>
      <c r="J20" s="118" t="e">
        <f>I20/C20*100</f>
        <v>#DIV/0!</v>
      </c>
    </row>
    <row r="21" spans="1:10" ht="14.25" customHeight="1">
      <c r="A21" s="68" t="s">
        <v>63</v>
      </c>
      <c r="B21" s="93"/>
      <c r="C21" s="114"/>
      <c r="D21" s="105" t="e">
        <f aca="true" t="shared" si="5" ref="D21:I21">D20/C20*100</f>
        <v>#DIV/0!</v>
      </c>
      <c r="E21" s="105" t="e">
        <f t="shared" si="5"/>
        <v>#DIV/0!</v>
      </c>
      <c r="F21" s="105" t="e">
        <f t="shared" si="5"/>
        <v>#DIV/0!</v>
      </c>
      <c r="G21" s="105" t="e">
        <f t="shared" si="5"/>
        <v>#DIV/0!</v>
      </c>
      <c r="H21" s="105" t="e">
        <f t="shared" si="5"/>
        <v>#DIV/0!</v>
      </c>
      <c r="I21" s="106" t="e">
        <f t="shared" si="5"/>
        <v>#DIV/0!</v>
      </c>
      <c r="J21" s="118"/>
    </row>
    <row r="22" spans="1:10" ht="24.75" customHeight="1">
      <c r="A22" s="66" t="s">
        <v>2</v>
      </c>
      <c r="B22" s="93" t="s">
        <v>12</v>
      </c>
      <c r="C22" s="115"/>
      <c r="D22" s="108"/>
      <c r="E22" s="108"/>
      <c r="F22" s="108"/>
      <c r="G22" s="108"/>
      <c r="H22" s="108"/>
      <c r="I22" s="109"/>
      <c r="J22" s="118" t="e">
        <f>I22/C22*100</f>
        <v>#DIV/0!</v>
      </c>
    </row>
    <row r="23" spans="1:10" ht="15.75" customHeight="1">
      <c r="A23" s="68" t="s">
        <v>63</v>
      </c>
      <c r="B23" s="93"/>
      <c r="C23" s="114"/>
      <c r="D23" s="105" t="e">
        <f aca="true" t="shared" si="6" ref="D23:I23">D22/C22*100</f>
        <v>#DIV/0!</v>
      </c>
      <c r="E23" s="105" t="e">
        <f t="shared" si="6"/>
        <v>#DIV/0!</v>
      </c>
      <c r="F23" s="105" t="e">
        <f t="shared" si="6"/>
        <v>#DIV/0!</v>
      </c>
      <c r="G23" s="105" t="e">
        <f t="shared" si="6"/>
        <v>#DIV/0!</v>
      </c>
      <c r="H23" s="105" t="e">
        <f t="shared" si="6"/>
        <v>#DIV/0!</v>
      </c>
      <c r="I23" s="106" t="e">
        <f t="shared" si="6"/>
        <v>#DIV/0!</v>
      </c>
      <c r="J23" s="118"/>
    </row>
    <row r="24" spans="1:10" ht="24.75" customHeight="1">
      <c r="A24" s="66" t="s">
        <v>3</v>
      </c>
      <c r="B24" s="93" t="s">
        <v>12</v>
      </c>
      <c r="C24" s="115"/>
      <c r="D24" s="108"/>
      <c r="E24" s="108"/>
      <c r="F24" s="108"/>
      <c r="G24" s="108"/>
      <c r="H24" s="108"/>
      <c r="I24" s="109"/>
      <c r="J24" s="118" t="e">
        <f>I24/C24*100</f>
        <v>#DIV/0!</v>
      </c>
    </row>
    <row r="25" spans="1:10" ht="14.25" customHeight="1">
      <c r="A25" s="68" t="s">
        <v>63</v>
      </c>
      <c r="B25" s="93"/>
      <c r="C25" s="114"/>
      <c r="D25" s="105" t="e">
        <f aca="true" t="shared" si="7" ref="D25:I25">D24/C24*100</f>
        <v>#DIV/0!</v>
      </c>
      <c r="E25" s="105" t="e">
        <f t="shared" si="7"/>
        <v>#DIV/0!</v>
      </c>
      <c r="F25" s="105" t="e">
        <f t="shared" si="7"/>
        <v>#DIV/0!</v>
      </c>
      <c r="G25" s="105" t="e">
        <f t="shared" si="7"/>
        <v>#DIV/0!</v>
      </c>
      <c r="H25" s="105" t="e">
        <f t="shared" si="7"/>
        <v>#DIV/0!</v>
      </c>
      <c r="I25" s="106" t="e">
        <f t="shared" si="7"/>
        <v>#DIV/0!</v>
      </c>
      <c r="J25" s="118"/>
    </row>
    <row r="26" spans="1:10" ht="27" customHeight="1">
      <c r="A26" s="67" t="s">
        <v>45</v>
      </c>
      <c r="B26" s="93" t="s">
        <v>12</v>
      </c>
      <c r="C26" s="115">
        <v>427</v>
      </c>
      <c r="D26" s="108">
        <v>470</v>
      </c>
      <c r="E26" s="108">
        <v>535</v>
      </c>
      <c r="F26" s="108">
        <v>545</v>
      </c>
      <c r="G26" s="108">
        <v>554</v>
      </c>
      <c r="H26" s="108">
        <v>565</v>
      </c>
      <c r="I26" s="109">
        <v>587</v>
      </c>
      <c r="J26" s="118">
        <f>I26/C26*100</f>
        <v>137.47072599531614</v>
      </c>
    </row>
    <row r="27" spans="1:10" ht="12.75">
      <c r="A27" s="68" t="s">
        <v>63</v>
      </c>
      <c r="B27" s="93"/>
      <c r="C27" s="114"/>
      <c r="D27" s="105">
        <f aca="true" t="shared" si="8" ref="D27:I27">D26/C26*100</f>
        <v>110.0702576112412</v>
      </c>
      <c r="E27" s="105">
        <f t="shared" si="8"/>
        <v>113.82978723404256</v>
      </c>
      <c r="F27" s="105">
        <f t="shared" si="8"/>
        <v>101.86915887850468</v>
      </c>
      <c r="G27" s="105">
        <f t="shared" si="8"/>
        <v>101.65137614678899</v>
      </c>
      <c r="H27" s="105">
        <f t="shared" si="8"/>
        <v>101.985559566787</v>
      </c>
      <c r="I27" s="106">
        <f t="shared" si="8"/>
        <v>103.89380530973452</v>
      </c>
      <c r="J27" s="118"/>
    </row>
    <row r="28" spans="1:10" ht="24.75" customHeight="1">
      <c r="A28" s="66" t="s">
        <v>4</v>
      </c>
      <c r="B28" s="93" t="s">
        <v>12</v>
      </c>
      <c r="C28" s="115"/>
      <c r="D28" s="108"/>
      <c r="E28" s="108">
        <v>30.3</v>
      </c>
      <c r="F28" s="108"/>
      <c r="G28" s="108"/>
      <c r="H28" s="108"/>
      <c r="I28" s="109"/>
      <c r="J28" s="118" t="e">
        <f>I28/C28*100</f>
        <v>#DIV/0!</v>
      </c>
    </row>
    <row r="29" spans="1:10" ht="13.5" customHeight="1">
      <c r="A29" s="68" t="s">
        <v>63</v>
      </c>
      <c r="B29" s="93"/>
      <c r="C29" s="114"/>
      <c r="D29" s="105" t="e">
        <f aca="true" t="shared" si="9" ref="D29:I29">D28/C28*100</f>
        <v>#DIV/0!</v>
      </c>
      <c r="E29" s="105" t="e">
        <f t="shared" si="9"/>
        <v>#DIV/0!</v>
      </c>
      <c r="F29" s="105">
        <f t="shared" si="9"/>
        <v>0</v>
      </c>
      <c r="G29" s="105" t="e">
        <f t="shared" si="9"/>
        <v>#DIV/0!</v>
      </c>
      <c r="H29" s="105" t="e">
        <f t="shared" si="9"/>
        <v>#DIV/0!</v>
      </c>
      <c r="I29" s="106" t="e">
        <f t="shared" si="9"/>
        <v>#DIV/0!</v>
      </c>
      <c r="J29" s="118"/>
    </row>
    <row r="30" spans="1:10" ht="24.75" customHeight="1">
      <c r="A30" s="66" t="s">
        <v>5</v>
      </c>
      <c r="B30" s="90" t="s">
        <v>7</v>
      </c>
      <c r="C30" s="115">
        <v>673</v>
      </c>
      <c r="D30" s="108">
        <v>580</v>
      </c>
      <c r="E30" s="108">
        <v>516</v>
      </c>
      <c r="F30" s="108">
        <v>525</v>
      </c>
      <c r="G30" s="108">
        <v>530</v>
      </c>
      <c r="H30" s="108">
        <v>540</v>
      </c>
      <c r="I30" s="109">
        <v>555</v>
      </c>
      <c r="J30" s="118">
        <f>I30/C30*100</f>
        <v>82.46656760772659</v>
      </c>
    </row>
    <row r="31" spans="1:10" ht="13.5" customHeight="1">
      <c r="A31" s="68" t="s">
        <v>63</v>
      </c>
      <c r="B31" s="90"/>
      <c r="C31" s="114"/>
      <c r="D31" s="105">
        <f aca="true" t="shared" si="10" ref="D31:I31">D30/C30*100</f>
        <v>86.1812778603269</v>
      </c>
      <c r="E31" s="105">
        <f t="shared" si="10"/>
        <v>88.96551724137932</v>
      </c>
      <c r="F31" s="105">
        <f t="shared" si="10"/>
        <v>101.74418604651163</v>
      </c>
      <c r="G31" s="105">
        <f t="shared" si="10"/>
        <v>100.95238095238095</v>
      </c>
      <c r="H31" s="105">
        <f t="shared" si="10"/>
        <v>101.88679245283019</v>
      </c>
      <c r="I31" s="106">
        <f t="shared" si="10"/>
        <v>102.77777777777777</v>
      </c>
      <c r="J31" s="118"/>
    </row>
    <row r="32" spans="1:10" ht="24.75" customHeight="1">
      <c r="A32" s="66" t="s">
        <v>21</v>
      </c>
      <c r="B32" s="90" t="s">
        <v>8</v>
      </c>
      <c r="C32" s="115">
        <v>295</v>
      </c>
      <c r="D32" s="108">
        <v>372</v>
      </c>
      <c r="E32" s="108">
        <v>322</v>
      </c>
      <c r="F32" s="108">
        <v>328</v>
      </c>
      <c r="G32" s="108">
        <v>335</v>
      </c>
      <c r="H32" s="108">
        <v>345</v>
      </c>
      <c r="I32" s="109">
        <v>358</v>
      </c>
      <c r="J32" s="118">
        <f>I32/C32*100</f>
        <v>121.35593220338983</v>
      </c>
    </row>
    <row r="33" spans="1:10" ht="13.5" customHeight="1">
      <c r="A33" s="68" t="s">
        <v>63</v>
      </c>
      <c r="B33" s="90"/>
      <c r="C33" s="114"/>
      <c r="D33" s="105">
        <f aca="true" t="shared" si="11" ref="D33:I33">D32/C32*100</f>
        <v>126.10169491525424</v>
      </c>
      <c r="E33" s="105">
        <f t="shared" si="11"/>
        <v>86.55913978494624</v>
      </c>
      <c r="F33" s="105">
        <f t="shared" si="11"/>
        <v>101.86335403726707</v>
      </c>
      <c r="G33" s="105">
        <f t="shared" si="11"/>
        <v>102.1341463414634</v>
      </c>
      <c r="H33" s="105">
        <f t="shared" si="11"/>
        <v>102.98507462686568</v>
      </c>
      <c r="I33" s="106">
        <f t="shared" si="11"/>
        <v>103.768115942029</v>
      </c>
      <c r="J33" s="118"/>
    </row>
    <row r="34" spans="1:10" ht="24.75" customHeight="1">
      <c r="A34" s="76" t="s">
        <v>23</v>
      </c>
      <c r="B34" s="90" t="s">
        <v>9</v>
      </c>
      <c r="C34" s="115">
        <v>75</v>
      </c>
      <c r="D34" s="108">
        <v>74</v>
      </c>
      <c r="E34" s="108">
        <v>75</v>
      </c>
      <c r="F34" s="108">
        <v>76</v>
      </c>
      <c r="G34" s="108">
        <v>78</v>
      </c>
      <c r="H34" s="108">
        <v>80</v>
      </c>
      <c r="I34" s="109">
        <v>83</v>
      </c>
      <c r="J34" s="118">
        <f>I34/C34*100</f>
        <v>110.66666666666667</v>
      </c>
    </row>
    <row r="35" spans="1:10" ht="13.5" thickBot="1">
      <c r="A35" s="98" t="s">
        <v>63</v>
      </c>
      <c r="B35" s="81"/>
      <c r="C35" s="116"/>
      <c r="D35" s="111">
        <f aca="true" t="shared" si="12" ref="D35:I35">D34/C34*100</f>
        <v>98.66666666666667</v>
      </c>
      <c r="E35" s="111">
        <f t="shared" si="12"/>
        <v>101.35135135135135</v>
      </c>
      <c r="F35" s="111">
        <f t="shared" si="12"/>
        <v>101.33333333333334</v>
      </c>
      <c r="G35" s="111">
        <f t="shared" si="12"/>
        <v>102.63157894736842</v>
      </c>
      <c r="H35" s="111">
        <f t="shared" si="12"/>
        <v>102.56410256410255</v>
      </c>
      <c r="I35" s="112">
        <f t="shared" si="12"/>
        <v>103.75000000000001</v>
      </c>
      <c r="J35" s="119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.75">
      <c r="A38" s="34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2.75">
      <c r="B126" s="3"/>
      <c r="C126" s="3"/>
      <c r="D126" s="3"/>
      <c r="E126" s="3"/>
      <c r="F126" s="3"/>
      <c r="G126" s="3"/>
      <c r="H126" s="3"/>
      <c r="I126" s="3"/>
      <c r="J126" s="3"/>
    </row>
  </sheetData>
  <sheetProtection/>
  <mergeCells count="6">
    <mergeCell ref="C8:E8"/>
    <mergeCell ref="A8:A9"/>
    <mergeCell ref="B8:B9"/>
    <mergeCell ref="J8:J9"/>
    <mergeCell ref="A1:E1"/>
    <mergeCell ref="A2:F2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6"/>
  <sheetViews>
    <sheetView zoomScale="80" zoomScaleNormal="80" zoomScalePageLayoutView="0" workbookViewId="0" topLeftCell="A7">
      <selection activeCell="B3" sqref="B3:C3"/>
    </sheetView>
  </sheetViews>
  <sheetFormatPr defaultColWidth="9.00390625" defaultRowHeight="12.75"/>
  <cols>
    <col min="1" max="1" width="36.375" style="0" customWidth="1"/>
    <col min="2" max="3" width="11.75390625" style="0" customWidth="1"/>
    <col min="4" max="4" width="13.00390625" style="0" customWidth="1"/>
    <col min="5" max="5" width="13.875" style="0" customWidth="1"/>
    <col min="6" max="6" width="10.75390625" style="0" customWidth="1"/>
    <col min="7" max="9" width="11.75390625" style="0" customWidth="1"/>
    <col min="10" max="10" width="14.625" style="0" customWidth="1"/>
  </cols>
  <sheetData>
    <row r="1" spans="1:5" ht="14.25">
      <c r="A1" s="193" t="s">
        <v>62</v>
      </c>
      <c r="B1" s="193"/>
      <c r="C1" s="193"/>
      <c r="D1" s="193"/>
      <c r="E1" s="193"/>
    </row>
    <row r="2" spans="1:8" ht="15">
      <c r="A2" s="194" t="s">
        <v>80</v>
      </c>
      <c r="B2" s="176"/>
      <c r="C2" s="176"/>
      <c r="D2" s="176"/>
      <c r="E2" s="176"/>
      <c r="F2" s="176"/>
      <c r="G2" s="176"/>
      <c r="H2" s="176"/>
    </row>
    <row r="3" spans="1:3" ht="15.75">
      <c r="A3" s="1"/>
      <c r="B3" s="48" t="s">
        <v>40</v>
      </c>
      <c r="C3" s="49"/>
    </row>
    <row r="4" spans="1:6" ht="9.75" customHeight="1">
      <c r="A4" s="1"/>
      <c r="B4" s="2"/>
      <c r="C4" s="2"/>
      <c r="F4" s="2"/>
    </row>
    <row r="5" spans="1:5" ht="14.25">
      <c r="A5" s="195" t="s">
        <v>13</v>
      </c>
      <c r="B5" s="195"/>
      <c r="C5" s="195"/>
      <c r="D5" s="195"/>
      <c r="E5" s="36"/>
    </row>
    <row r="6" spans="1:6" ht="14.25">
      <c r="A6" s="195" t="s">
        <v>42</v>
      </c>
      <c r="B6" s="195"/>
      <c r="C6" s="195"/>
      <c r="D6" s="195"/>
      <c r="E6" s="36"/>
      <c r="F6" s="12"/>
    </row>
    <row r="7" ht="6.75" customHeight="1" thickBot="1"/>
    <row r="8" spans="1:10" ht="18" customHeight="1" thickBot="1">
      <c r="A8" s="189" t="s">
        <v>0</v>
      </c>
      <c r="B8" s="191" t="s">
        <v>67</v>
      </c>
      <c r="C8" s="186" t="s">
        <v>57</v>
      </c>
      <c r="D8" s="187"/>
      <c r="E8" s="188"/>
      <c r="F8" s="38" t="s">
        <v>10</v>
      </c>
      <c r="G8" s="41" t="s">
        <v>15</v>
      </c>
      <c r="H8" s="39"/>
      <c r="I8" s="40"/>
      <c r="J8" s="184" t="s">
        <v>74</v>
      </c>
    </row>
    <row r="9" spans="1:10" ht="19.5" customHeight="1" thickBot="1">
      <c r="A9" s="190"/>
      <c r="B9" s="192"/>
      <c r="C9" s="42" t="s">
        <v>47</v>
      </c>
      <c r="D9" s="42" t="s">
        <v>48</v>
      </c>
      <c r="E9" s="53" t="s">
        <v>49</v>
      </c>
      <c r="F9" s="53" t="s">
        <v>51</v>
      </c>
      <c r="G9" s="41" t="s">
        <v>58</v>
      </c>
      <c r="H9" s="37" t="s">
        <v>59</v>
      </c>
      <c r="I9" s="37" t="s">
        <v>60</v>
      </c>
      <c r="J9" s="185"/>
    </row>
    <row r="10" spans="1:10" ht="29.25" customHeight="1">
      <c r="A10" s="82" t="s">
        <v>53</v>
      </c>
      <c r="B10" s="91" t="s">
        <v>6</v>
      </c>
      <c r="C10" s="113">
        <f>SUM(Лист2!C10+Лист3!C10+Лист4!C10)</f>
        <v>7637</v>
      </c>
      <c r="D10" s="102">
        <f>SUM(Лист2!D10+Лист3!D10+Лист4!D10)</f>
        <v>5384</v>
      </c>
      <c r="E10" s="102">
        <f>SUM(Лист2!E10+Лист3!E10+Лист4!E10)</f>
        <v>5390</v>
      </c>
      <c r="F10" s="102">
        <f>SUM(Лист2!F10+Лист3!F10+Лист4!F10)</f>
        <v>5490</v>
      </c>
      <c r="G10" s="102">
        <f>SUM(Лист2!G10+Лист3!G10+Лист4!G10)</f>
        <v>5599</v>
      </c>
      <c r="H10" s="102">
        <f>SUM(Лист2!H10+Лист3!H10+Лист4!H10)</f>
        <v>5750</v>
      </c>
      <c r="I10" s="103">
        <f>SUM(Лист2!I10+Лист3!I10+Лист4!I10)</f>
        <v>5900</v>
      </c>
      <c r="J10" s="117">
        <f>I10/C10*100</f>
        <v>77.25546680633757</v>
      </c>
    </row>
    <row r="11" spans="1:10" ht="13.5" customHeight="1">
      <c r="A11" s="83" t="s">
        <v>63</v>
      </c>
      <c r="B11" s="92"/>
      <c r="C11" s="114"/>
      <c r="D11" s="105">
        <f aca="true" t="shared" si="0" ref="D11:I11">D10/C10*100</f>
        <v>70.49888699751212</v>
      </c>
      <c r="E11" s="105">
        <f t="shared" si="0"/>
        <v>100.111441307578</v>
      </c>
      <c r="F11" s="105">
        <f t="shared" si="0"/>
        <v>101.85528756957329</v>
      </c>
      <c r="G11" s="105">
        <f t="shared" si="0"/>
        <v>101.98542805100182</v>
      </c>
      <c r="H11" s="105">
        <f t="shared" si="0"/>
        <v>102.69691016252902</v>
      </c>
      <c r="I11" s="105">
        <f t="shared" si="0"/>
        <v>102.60869565217392</v>
      </c>
      <c r="J11" s="118"/>
    </row>
    <row r="12" spans="1:10" ht="31.5" customHeight="1">
      <c r="A12" s="84" t="s">
        <v>54</v>
      </c>
      <c r="B12" s="93" t="s">
        <v>12</v>
      </c>
      <c r="C12" s="115">
        <f>SUM(Лист2!C12+Лист3!C12+Лист4!C12)</f>
        <v>0</v>
      </c>
      <c r="D12" s="108">
        <f>SUM(Лист2!D12+Лист3!D12+Лист4!D12)</f>
        <v>0</v>
      </c>
      <c r="E12" s="108">
        <f>SUM(Лист2!E12+Лист3!E12+Лист4!E12)</f>
        <v>0</v>
      </c>
      <c r="F12" s="108">
        <f>SUM(Лист2!F12+Лист3!F12+Лист4!F12)</f>
        <v>0</v>
      </c>
      <c r="G12" s="108">
        <f>SUM(Лист2!G12+Лист3!G12+Лист4!G12)</f>
        <v>0</v>
      </c>
      <c r="H12" s="108">
        <f>SUM(Лист2!H12+Лист3!H12+Лист4!H12)</f>
        <v>0</v>
      </c>
      <c r="I12" s="109">
        <f>SUM(Лист2!I12+Лист3!I12+Лист4!I12)</f>
        <v>0</v>
      </c>
      <c r="J12" s="118" t="e">
        <f>I12/C12*100</f>
        <v>#DIV/0!</v>
      </c>
    </row>
    <row r="13" spans="1:10" ht="16.5" customHeight="1">
      <c r="A13" s="83" t="s">
        <v>63</v>
      </c>
      <c r="B13" s="94"/>
      <c r="C13" s="114"/>
      <c r="D13" s="105" t="e">
        <f aca="true" t="shared" si="1" ref="D13:I13">D12/C12*100</f>
        <v>#DIV/0!</v>
      </c>
      <c r="E13" s="105" t="e">
        <f t="shared" si="1"/>
        <v>#DIV/0!</v>
      </c>
      <c r="F13" s="105" t="e">
        <f t="shared" si="1"/>
        <v>#DIV/0!</v>
      </c>
      <c r="G13" s="105" t="e">
        <f t="shared" si="1"/>
        <v>#DIV/0!</v>
      </c>
      <c r="H13" s="105" t="e">
        <f t="shared" si="1"/>
        <v>#DIV/0!</v>
      </c>
      <c r="I13" s="105" t="e">
        <f t="shared" si="1"/>
        <v>#DIV/0!</v>
      </c>
      <c r="J13" s="118"/>
    </row>
    <row r="14" spans="1:10" ht="30.75" customHeight="1">
      <c r="A14" s="84" t="s">
        <v>56</v>
      </c>
      <c r="B14" s="93" t="s">
        <v>12</v>
      </c>
      <c r="C14" s="115">
        <f>SUM(Лист2!C14+Лист3!C14+Лист4!C14)</f>
        <v>0</v>
      </c>
      <c r="D14" s="108">
        <f>SUM(Лист2!D14+Лист3!D14+Лист4!D14)</f>
        <v>0</v>
      </c>
      <c r="E14" s="108">
        <f>SUM(Лист2!E14+Лист3!E14+Лист4!E14)</f>
        <v>0</v>
      </c>
      <c r="F14" s="108">
        <f>SUM(Лист2!F14+Лист3!F14+Лист4!F14)</f>
        <v>0</v>
      </c>
      <c r="G14" s="108">
        <f>SUM(Лист2!G14+Лист3!G14+Лист4!G14)</f>
        <v>0</v>
      </c>
      <c r="H14" s="108">
        <f>SUM(Лист2!H14+Лист3!H14+Лист4!H14)</f>
        <v>0</v>
      </c>
      <c r="I14" s="109">
        <f>SUM(Лист2!I14+Лист3!I14+Лист4!I14)</f>
        <v>0</v>
      </c>
      <c r="J14" s="118" t="e">
        <f>I14/C14*100</f>
        <v>#DIV/0!</v>
      </c>
    </row>
    <row r="15" spans="1:10" ht="15" customHeight="1">
      <c r="A15" s="83" t="s">
        <v>63</v>
      </c>
      <c r="B15" s="93"/>
      <c r="C15" s="114"/>
      <c r="D15" s="105" t="e">
        <f aca="true" t="shared" si="2" ref="D15:I15">D14/C14*100</f>
        <v>#DIV/0!</v>
      </c>
      <c r="E15" s="105" t="e">
        <f t="shared" si="2"/>
        <v>#DIV/0!</v>
      </c>
      <c r="F15" s="105" t="e">
        <f t="shared" si="2"/>
        <v>#DIV/0!</v>
      </c>
      <c r="G15" s="105" t="e">
        <f t="shared" si="2"/>
        <v>#DIV/0!</v>
      </c>
      <c r="H15" s="105" t="e">
        <f t="shared" si="2"/>
        <v>#DIV/0!</v>
      </c>
      <c r="I15" s="105" t="e">
        <f t="shared" si="2"/>
        <v>#DIV/0!</v>
      </c>
      <c r="J15" s="118"/>
    </row>
    <row r="16" spans="1:10" ht="30.75" customHeight="1">
      <c r="A16" s="85" t="s">
        <v>55</v>
      </c>
      <c r="B16" s="93" t="s">
        <v>12</v>
      </c>
      <c r="C16" s="115">
        <f>SUM(Лист2!C16+Лист3!C16+Лист4!C16)</f>
        <v>0</v>
      </c>
      <c r="D16" s="108">
        <f>SUM(Лист2!D16+Лист3!D16+Лист4!D16)</f>
        <v>0</v>
      </c>
      <c r="E16" s="108">
        <f>SUM(Лист2!E16+Лист3!E16+Лист4!E16)</f>
        <v>0</v>
      </c>
      <c r="F16" s="108">
        <f>SUM(Лист2!F16+Лист3!F16+Лист4!F16)</f>
        <v>0</v>
      </c>
      <c r="G16" s="108">
        <f>SUM(Лист2!G16+Лист3!G16+Лист4!G16)</f>
        <v>0</v>
      </c>
      <c r="H16" s="108">
        <f>SUM(Лист2!H16+Лист3!H16+Лист4!H16)</f>
        <v>0</v>
      </c>
      <c r="I16" s="109">
        <f>SUM(Лист2!I16+Лист3!I16+Лист4!I16)</f>
        <v>0</v>
      </c>
      <c r="J16" s="118" t="e">
        <f>I16/C16*100</f>
        <v>#DIV/0!</v>
      </c>
    </row>
    <row r="17" spans="1:10" ht="15" customHeight="1">
      <c r="A17" s="83" t="s">
        <v>63</v>
      </c>
      <c r="B17" s="93"/>
      <c r="C17" s="114"/>
      <c r="D17" s="105" t="e">
        <f aca="true" t="shared" si="3" ref="D17:I17">D16/C16*100</f>
        <v>#DIV/0!</v>
      </c>
      <c r="E17" s="105" t="e">
        <f t="shared" si="3"/>
        <v>#DIV/0!</v>
      </c>
      <c r="F17" s="105" t="e">
        <f t="shared" si="3"/>
        <v>#DIV/0!</v>
      </c>
      <c r="G17" s="105" t="e">
        <f t="shared" si="3"/>
        <v>#DIV/0!</v>
      </c>
      <c r="H17" s="105" t="e">
        <f t="shared" si="3"/>
        <v>#DIV/0!</v>
      </c>
      <c r="I17" s="105" t="e">
        <f t="shared" si="3"/>
        <v>#DIV/0!</v>
      </c>
      <c r="J17" s="118"/>
    </row>
    <row r="18" spans="1:10" ht="24.75" customHeight="1">
      <c r="A18" s="86" t="s">
        <v>11</v>
      </c>
      <c r="B18" s="93" t="s">
        <v>12</v>
      </c>
      <c r="C18" s="115">
        <f>SUM(Лист2!C18+Лист3!C18+Лист4!C18)</f>
        <v>0</v>
      </c>
      <c r="D18" s="108">
        <f>SUM(Лист2!D18+Лист3!D18+Лист4!D18)</f>
        <v>0</v>
      </c>
      <c r="E18" s="108">
        <f>SUM(Лист2!E18+Лист3!E18+Лист4!E18)</f>
        <v>0</v>
      </c>
      <c r="F18" s="108">
        <f>SUM(Лист2!F18+Лист3!F18+Лист4!F18)</f>
        <v>0</v>
      </c>
      <c r="G18" s="108">
        <f>SUM(Лист2!G18+Лист3!G18+Лист4!G18)</f>
        <v>0</v>
      </c>
      <c r="H18" s="108">
        <f>SUM(Лист2!H18+Лист3!H18+Лист4!H18)</f>
        <v>0</v>
      </c>
      <c r="I18" s="109">
        <f>SUM(Лист2!I18+Лист3!I18+Лист4!I18)</f>
        <v>0</v>
      </c>
      <c r="J18" s="118" t="e">
        <f>I18/C18*100</f>
        <v>#DIV/0!</v>
      </c>
    </row>
    <row r="19" spans="1:10" ht="13.5" customHeight="1">
      <c r="A19" s="83" t="s">
        <v>63</v>
      </c>
      <c r="B19" s="93"/>
      <c r="C19" s="114"/>
      <c r="D19" s="105" t="e">
        <f aca="true" t="shared" si="4" ref="D19:I19">D18/C18*100</f>
        <v>#DIV/0!</v>
      </c>
      <c r="E19" s="105" t="e">
        <f t="shared" si="4"/>
        <v>#DIV/0!</v>
      </c>
      <c r="F19" s="105" t="e">
        <f t="shared" si="4"/>
        <v>#DIV/0!</v>
      </c>
      <c r="G19" s="105" t="e">
        <f t="shared" si="4"/>
        <v>#DIV/0!</v>
      </c>
      <c r="H19" s="105" t="e">
        <f t="shared" si="4"/>
        <v>#DIV/0!</v>
      </c>
      <c r="I19" s="105" t="e">
        <f t="shared" si="4"/>
        <v>#DIV/0!</v>
      </c>
      <c r="J19" s="118"/>
    </row>
    <row r="20" spans="1:10" ht="24.75" customHeight="1">
      <c r="A20" s="86" t="s">
        <v>1</v>
      </c>
      <c r="B20" s="93" t="s">
        <v>12</v>
      </c>
      <c r="C20" s="115">
        <f>SUM(Лист2!C20+Лист3!C20+Лист4!C20)</f>
        <v>0</v>
      </c>
      <c r="D20" s="108">
        <f>SUM(Лист2!D20+Лист3!D20+Лист4!D20)</f>
        <v>0</v>
      </c>
      <c r="E20" s="108">
        <f>SUM(Лист2!E20+Лист3!E20+Лист4!E20)</f>
        <v>0</v>
      </c>
      <c r="F20" s="108">
        <f>SUM(Лист2!F20+Лист3!F20+Лист4!F20)</f>
        <v>0</v>
      </c>
      <c r="G20" s="108">
        <f>SUM(Лист2!G20+Лист3!G20+Лист4!G20)</f>
        <v>0</v>
      </c>
      <c r="H20" s="108">
        <f>SUM(Лист2!H20+Лист3!H20+Лист4!H20)</f>
        <v>0</v>
      </c>
      <c r="I20" s="109">
        <f>SUM(Лист2!I20+Лист3!I20+Лист4!I20)</f>
        <v>0</v>
      </c>
      <c r="J20" s="118" t="e">
        <f>I20/C20*100</f>
        <v>#DIV/0!</v>
      </c>
    </row>
    <row r="21" spans="1:10" ht="15" customHeight="1">
      <c r="A21" s="83" t="s">
        <v>63</v>
      </c>
      <c r="B21" s="93"/>
      <c r="C21" s="114"/>
      <c r="D21" s="105" t="e">
        <f aca="true" t="shared" si="5" ref="D21:I21">D20/C20*100</f>
        <v>#DIV/0!</v>
      </c>
      <c r="E21" s="105" t="e">
        <f t="shared" si="5"/>
        <v>#DIV/0!</v>
      </c>
      <c r="F21" s="105" t="e">
        <f t="shared" si="5"/>
        <v>#DIV/0!</v>
      </c>
      <c r="G21" s="105" t="e">
        <f t="shared" si="5"/>
        <v>#DIV/0!</v>
      </c>
      <c r="H21" s="105" t="e">
        <f t="shared" si="5"/>
        <v>#DIV/0!</v>
      </c>
      <c r="I21" s="105" t="e">
        <f t="shared" si="5"/>
        <v>#DIV/0!</v>
      </c>
      <c r="J21" s="118"/>
    </row>
    <row r="22" spans="1:10" ht="24.75" customHeight="1">
      <c r="A22" s="86" t="s">
        <v>2</v>
      </c>
      <c r="B22" s="93" t="s">
        <v>12</v>
      </c>
      <c r="C22" s="115">
        <f>SUM(Лист2!C22+Лист3!C22+Лист4!C22)</f>
        <v>0</v>
      </c>
      <c r="D22" s="108">
        <f>SUM(Лист2!D22+Лист3!D22+Лист4!D22)</f>
        <v>0</v>
      </c>
      <c r="E22" s="108">
        <f>SUM(Лист2!E22+Лист3!E22+Лист4!E22)</f>
        <v>0</v>
      </c>
      <c r="F22" s="108">
        <f>SUM(Лист2!F22+Лист3!F22+Лист4!F22)</f>
        <v>0</v>
      </c>
      <c r="G22" s="108">
        <f>SUM(Лист2!G22+Лист3!G22+Лист4!G22)</f>
        <v>0</v>
      </c>
      <c r="H22" s="108">
        <f>SUM(Лист2!H22+Лист3!H22+Лист4!H22)</f>
        <v>0</v>
      </c>
      <c r="I22" s="109">
        <f>SUM(Лист2!I22+Лист3!I22+Лист4!I22)</f>
        <v>0</v>
      </c>
      <c r="J22" s="118" t="e">
        <f>I22/C22*100</f>
        <v>#DIV/0!</v>
      </c>
    </row>
    <row r="23" spans="1:10" ht="16.5" customHeight="1">
      <c r="A23" s="83" t="s">
        <v>63</v>
      </c>
      <c r="B23" s="93"/>
      <c r="C23" s="114"/>
      <c r="D23" s="105" t="e">
        <f aca="true" t="shared" si="6" ref="D23:I23">D22/C22*100</f>
        <v>#DIV/0!</v>
      </c>
      <c r="E23" s="105" t="e">
        <f t="shared" si="6"/>
        <v>#DIV/0!</v>
      </c>
      <c r="F23" s="105" t="e">
        <f t="shared" si="6"/>
        <v>#DIV/0!</v>
      </c>
      <c r="G23" s="105" t="e">
        <f t="shared" si="6"/>
        <v>#DIV/0!</v>
      </c>
      <c r="H23" s="105" t="e">
        <f t="shared" si="6"/>
        <v>#DIV/0!</v>
      </c>
      <c r="I23" s="105" t="e">
        <f t="shared" si="6"/>
        <v>#DIV/0!</v>
      </c>
      <c r="J23" s="118"/>
    </row>
    <row r="24" spans="1:10" ht="24.75" customHeight="1">
      <c r="A24" s="86" t="s">
        <v>3</v>
      </c>
      <c r="B24" s="93" t="s">
        <v>12</v>
      </c>
      <c r="C24" s="115">
        <f>SUM(Лист2!C24+Лист3!C24+Лист4!C24)</f>
        <v>0</v>
      </c>
      <c r="D24" s="108">
        <f>SUM(Лист2!D24+Лист3!D24+Лист4!D24)</f>
        <v>0</v>
      </c>
      <c r="E24" s="108">
        <f>SUM(Лист2!E24+Лист3!E24+Лист4!E24)</f>
        <v>0</v>
      </c>
      <c r="F24" s="108">
        <f>SUM(Лист2!F24+Лист3!F24+Лист4!F24)</f>
        <v>0</v>
      </c>
      <c r="G24" s="108">
        <f>SUM(Лист2!G24+Лист3!G24+Лист4!G24)</f>
        <v>0</v>
      </c>
      <c r="H24" s="108">
        <f>SUM(Лист2!H24+Лист3!H24+Лист4!H24)</f>
        <v>0</v>
      </c>
      <c r="I24" s="109">
        <f>SUM(Лист2!I24+Лист3!I24+Лист4!I24)</f>
        <v>0</v>
      </c>
      <c r="J24" s="118" t="e">
        <f>I24/C24*100</f>
        <v>#DIV/0!</v>
      </c>
    </row>
    <row r="25" spans="1:10" ht="16.5" customHeight="1">
      <c r="A25" s="83" t="s">
        <v>63</v>
      </c>
      <c r="B25" s="93"/>
      <c r="C25" s="114"/>
      <c r="D25" s="105" t="e">
        <f aca="true" t="shared" si="7" ref="D25:I25">D24/C24*100</f>
        <v>#DIV/0!</v>
      </c>
      <c r="E25" s="105" t="e">
        <f t="shared" si="7"/>
        <v>#DIV/0!</v>
      </c>
      <c r="F25" s="105" t="e">
        <f t="shared" si="7"/>
        <v>#DIV/0!</v>
      </c>
      <c r="G25" s="105" t="e">
        <f t="shared" si="7"/>
        <v>#DIV/0!</v>
      </c>
      <c r="H25" s="105" t="e">
        <f t="shared" si="7"/>
        <v>#DIV/0!</v>
      </c>
      <c r="I25" s="105" t="e">
        <f t="shared" si="7"/>
        <v>#DIV/0!</v>
      </c>
      <c r="J25" s="118"/>
    </row>
    <row r="26" spans="1:10" ht="29.25" customHeight="1">
      <c r="A26" s="87" t="s">
        <v>45</v>
      </c>
      <c r="B26" s="93" t="s">
        <v>12</v>
      </c>
      <c r="C26" s="115">
        <f>SUM(Лист2!C26+Лист3!C26+Лист4!C26)</f>
        <v>1229.2</v>
      </c>
      <c r="D26" s="108">
        <f>SUM(Лист2!D26+Лист3!D26+Лист4!D26)</f>
        <v>1405.1</v>
      </c>
      <c r="E26" s="108">
        <f>SUM(Лист2!E26+Лист3!E26+Лист4!E26)</f>
        <v>1656</v>
      </c>
      <c r="F26" s="108">
        <f>SUM(Лист2!F26+Лист3!F26+Лист4!F26)</f>
        <v>1665</v>
      </c>
      <c r="G26" s="108">
        <f>SUM(Лист2!G26+Лист3!G26+Лист4!G26)</f>
        <v>1684</v>
      </c>
      <c r="H26" s="108">
        <f>SUM(Лист2!H26+Лист3!H26+Лист4!H26)</f>
        <v>1700</v>
      </c>
      <c r="I26" s="109">
        <f>SUM(Лист2!I26+Лист3!I26+Лист4!I26)</f>
        <v>1727</v>
      </c>
      <c r="J26" s="118">
        <f>I26/C26*100</f>
        <v>140.49788480312398</v>
      </c>
    </row>
    <row r="27" spans="1:10" ht="12.75">
      <c r="A27" s="83" t="s">
        <v>63</v>
      </c>
      <c r="B27" s="93"/>
      <c r="C27" s="114"/>
      <c r="D27" s="105">
        <f aca="true" t="shared" si="8" ref="D27:I27">D26/C26*100</f>
        <v>114.31012040351447</v>
      </c>
      <c r="E27" s="105">
        <f t="shared" si="8"/>
        <v>117.85638032880223</v>
      </c>
      <c r="F27" s="105">
        <f t="shared" si="8"/>
        <v>100.54347826086956</v>
      </c>
      <c r="G27" s="105">
        <f t="shared" si="8"/>
        <v>101.14114114114115</v>
      </c>
      <c r="H27" s="105">
        <f t="shared" si="8"/>
        <v>100.95011876484561</v>
      </c>
      <c r="I27" s="105">
        <f t="shared" si="8"/>
        <v>101.58823529411765</v>
      </c>
      <c r="J27" s="118"/>
    </row>
    <row r="28" spans="1:10" ht="24.75" customHeight="1">
      <c r="A28" s="86" t="s">
        <v>4</v>
      </c>
      <c r="B28" s="93" t="s">
        <v>12</v>
      </c>
      <c r="C28" s="115">
        <f>SUM(Лист2!C28+Лист3!C28+Лист4!C28)</f>
        <v>11</v>
      </c>
      <c r="D28" s="108">
        <f>SUM(Лист2!D28+Лист3!D28+Лист4!D28)</f>
        <v>13</v>
      </c>
      <c r="E28" s="108">
        <f>SUM(Лист2!E28+Лист3!E28+Лист4!E28)</f>
        <v>43.3</v>
      </c>
      <c r="F28" s="108">
        <f>SUM(Лист2!F28+Лист3!F28+Лист4!F28)</f>
        <v>13.2</v>
      </c>
      <c r="G28" s="108">
        <f>SUM(Лист2!G28+Лист3!G28+Лист4!G28)</f>
        <v>13.4</v>
      </c>
      <c r="H28" s="108">
        <f>SUM(Лист2!H28+Лист3!H28+Лист4!H28)</f>
        <v>13.6</v>
      </c>
      <c r="I28" s="109">
        <f>SUM(Лист2!I28+Лист3!I28+Лист4!I28)</f>
        <v>13.7</v>
      </c>
      <c r="J28" s="118">
        <f>I28/C28*100</f>
        <v>124.54545454545453</v>
      </c>
    </row>
    <row r="29" spans="1:10" ht="16.5" customHeight="1">
      <c r="A29" s="83" t="s">
        <v>63</v>
      </c>
      <c r="B29" s="93"/>
      <c r="C29" s="114"/>
      <c r="D29" s="105">
        <f aca="true" t="shared" si="9" ref="D29:I29">D28/C28*100</f>
        <v>118.18181818181819</v>
      </c>
      <c r="E29" s="105">
        <f t="shared" si="9"/>
        <v>333.07692307692304</v>
      </c>
      <c r="F29" s="105">
        <f t="shared" si="9"/>
        <v>30.484988452655887</v>
      </c>
      <c r="G29" s="105">
        <f t="shared" si="9"/>
        <v>101.51515151515152</v>
      </c>
      <c r="H29" s="105">
        <f t="shared" si="9"/>
        <v>101.49253731343283</v>
      </c>
      <c r="I29" s="105">
        <f t="shared" si="9"/>
        <v>100.73529411764706</v>
      </c>
      <c r="J29" s="118"/>
    </row>
    <row r="30" spans="1:10" ht="24.75" customHeight="1">
      <c r="A30" s="86" t="s">
        <v>5</v>
      </c>
      <c r="B30" s="90" t="s">
        <v>7</v>
      </c>
      <c r="C30" s="115">
        <f>SUM(Лист2!C30+Лист3!C30+Лист4!C30)</f>
        <v>673</v>
      </c>
      <c r="D30" s="108">
        <f>SUM(Лист2!D30+Лист3!D30+Лист4!D30)</f>
        <v>580</v>
      </c>
      <c r="E30" s="108">
        <f>SUM(Лист2!E30+Лист3!E30+Лист4!E30)</f>
        <v>516</v>
      </c>
      <c r="F30" s="108">
        <f>SUM(Лист2!F30+Лист3!F30+Лист4!F30)</f>
        <v>525</v>
      </c>
      <c r="G30" s="108">
        <f>SUM(Лист2!G30+Лист3!G30+Лист4!G30)</f>
        <v>530</v>
      </c>
      <c r="H30" s="108">
        <f>SUM(Лист2!H30+Лист3!H30+Лист4!H30)</f>
        <v>540</v>
      </c>
      <c r="I30" s="109">
        <f>SUM(Лист2!I30+Лист3!I30+Лист4!I30)</f>
        <v>555</v>
      </c>
      <c r="J30" s="118">
        <f>I30/C30*100</f>
        <v>82.46656760772659</v>
      </c>
    </row>
    <row r="31" spans="1:10" ht="15" customHeight="1">
      <c r="A31" s="83" t="s">
        <v>63</v>
      </c>
      <c r="B31" s="90"/>
      <c r="C31" s="114"/>
      <c r="D31" s="105">
        <f aca="true" t="shared" si="10" ref="D31:I31">D30/C30*100</f>
        <v>86.1812778603269</v>
      </c>
      <c r="E31" s="105">
        <f t="shared" si="10"/>
        <v>88.96551724137932</v>
      </c>
      <c r="F31" s="105">
        <f t="shared" si="10"/>
        <v>101.74418604651163</v>
      </c>
      <c r="G31" s="105">
        <f t="shared" si="10"/>
        <v>100.95238095238095</v>
      </c>
      <c r="H31" s="105">
        <f t="shared" si="10"/>
        <v>101.88679245283019</v>
      </c>
      <c r="I31" s="105">
        <f t="shared" si="10"/>
        <v>102.77777777777777</v>
      </c>
      <c r="J31" s="118"/>
    </row>
    <row r="32" spans="1:10" ht="24.75" customHeight="1">
      <c r="A32" s="86" t="s">
        <v>21</v>
      </c>
      <c r="B32" s="90" t="s">
        <v>8</v>
      </c>
      <c r="C32" s="115">
        <f>SUM(Лист2!C32+Лист3!C32+Лист4!C32)</f>
        <v>1115</v>
      </c>
      <c r="D32" s="108">
        <f>SUM(Лист2!D32+Лист3!D32+Лист4!D32)</f>
        <v>1421</v>
      </c>
      <c r="E32" s="108">
        <f>SUM(Лист2!E32+Лист3!E32+Лист4!E32)</f>
        <v>1172</v>
      </c>
      <c r="F32" s="108">
        <f>SUM(Лист2!F32+Лист3!F32+Лист4!F32)</f>
        <v>1183</v>
      </c>
      <c r="G32" s="108">
        <f>SUM(Лист2!G32+Лист3!G32+Лист4!G32)</f>
        <v>1195</v>
      </c>
      <c r="H32" s="108">
        <f>SUM(Лист2!H32+Лист3!H32+Лист4!H32)</f>
        <v>1215</v>
      </c>
      <c r="I32" s="109">
        <f>SUM(Лист2!I32+Лист3!I32+Лист4!I32)</f>
        <v>1238</v>
      </c>
      <c r="J32" s="118">
        <f>I32/C32*100</f>
        <v>111.03139013452915</v>
      </c>
    </row>
    <row r="33" spans="1:10" ht="12.75" customHeight="1">
      <c r="A33" s="83" t="s">
        <v>63</v>
      </c>
      <c r="B33" s="90"/>
      <c r="C33" s="114"/>
      <c r="D33" s="105">
        <f aca="true" t="shared" si="11" ref="D33:I33">D32/C32*100</f>
        <v>127.4439461883408</v>
      </c>
      <c r="E33" s="105">
        <f t="shared" si="11"/>
        <v>82.47712878254751</v>
      </c>
      <c r="F33" s="105">
        <f t="shared" si="11"/>
        <v>100.93856655290104</v>
      </c>
      <c r="G33" s="105">
        <f t="shared" si="11"/>
        <v>101.01437024513949</v>
      </c>
      <c r="H33" s="105">
        <f t="shared" si="11"/>
        <v>101.67364016736403</v>
      </c>
      <c r="I33" s="105">
        <f t="shared" si="11"/>
        <v>101.89300411522633</v>
      </c>
      <c r="J33" s="118"/>
    </row>
    <row r="34" spans="1:10" ht="25.5" customHeight="1">
      <c r="A34" s="88" t="s">
        <v>23</v>
      </c>
      <c r="B34" s="90" t="s">
        <v>9</v>
      </c>
      <c r="C34" s="115">
        <f>SUM(Лист2!C34+Лист3!C34+Лист4!C34)</f>
        <v>3875</v>
      </c>
      <c r="D34" s="108">
        <f>SUM(Лист2!D34+Лист3!D34+Лист4!D34)</f>
        <v>4024</v>
      </c>
      <c r="E34" s="108">
        <f>SUM(Лист2!E34+Лист3!E34+Лист4!E34)</f>
        <v>4175</v>
      </c>
      <c r="F34" s="108">
        <f>SUM(Лист2!F34+Лист3!F34+Лист4!F34)</f>
        <v>4326</v>
      </c>
      <c r="G34" s="108">
        <f>SUM(Лист2!G34+Лист3!G34+Лист4!G34)</f>
        <v>4428</v>
      </c>
      <c r="H34" s="108">
        <f>SUM(Лист2!H34+Лист3!H34+Лист4!H34)</f>
        <v>4580</v>
      </c>
      <c r="I34" s="109">
        <f>SUM(Лист2!I34+Лист3!I34+Лист4!I34)</f>
        <v>4736</v>
      </c>
      <c r="J34" s="118">
        <f>I34/C34*100</f>
        <v>122.21935483870968</v>
      </c>
    </row>
    <row r="35" spans="1:10" ht="13.5" thickBot="1">
      <c r="A35" s="89" t="s">
        <v>63</v>
      </c>
      <c r="B35" s="81"/>
      <c r="C35" s="116"/>
      <c r="D35" s="111">
        <f aca="true" t="shared" si="12" ref="D35:I35">D34/C34*100</f>
        <v>103.84516129032258</v>
      </c>
      <c r="E35" s="111">
        <f t="shared" si="12"/>
        <v>103.75248508946322</v>
      </c>
      <c r="F35" s="111">
        <f t="shared" si="12"/>
        <v>103.61676646706586</v>
      </c>
      <c r="G35" s="111">
        <f t="shared" si="12"/>
        <v>102.35783633841886</v>
      </c>
      <c r="H35" s="111">
        <f t="shared" si="12"/>
        <v>103.4327009936766</v>
      </c>
      <c r="I35" s="111">
        <f t="shared" si="12"/>
        <v>103.4061135371179</v>
      </c>
      <c r="J35" s="120"/>
    </row>
    <row r="36" spans="1:10" ht="12.7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8.75">
      <c r="A38" s="34"/>
      <c r="B38" s="3"/>
      <c r="C38" s="3"/>
      <c r="D38" s="3"/>
      <c r="E38" s="3"/>
      <c r="F38" s="3"/>
      <c r="G38" s="3"/>
      <c r="H38" s="3"/>
      <c r="I38" s="3"/>
      <c r="J38" s="3"/>
    </row>
    <row r="39" spans="1:10" ht="12.7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.7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ht="12.7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ht="12.7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ht="12.7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.7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ht="12.7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ht="12.7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ht="12.7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ht="12.7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ht="12.7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ht="12.7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ht="12.7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ht="12.75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2.75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spans="1:10" ht="12.75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2.75">
      <c r="B126" s="3"/>
      <c r="C126" s="3"/>
      <c r="D126" s="3"/>
      <c r="E126" s="3"/>
      <c r="F126" s="3"/>
      <c r="G126" s="3"/>
      <c r="H126" s="3"/>
      <c r="I126" s="3"/>
      <c r="J126" s="3"/>
    </row>
  </sheetData>
  <sheetProtection/>
  <mergeCells count="8">
    <mergeCell ref="J8:J9"/>
    <mergeCell ref="C8:E8"/>
    <mergeCell ref="A6:D6"/>
    <mergeCell ref="A5:D5"/>
    <mergeCell ref="A1:E1"/>
    <mergeCell ref="A8:A9"/>
    <mergeCell ref="B8:B9"/>
    <mergeCell ref="A2:H2"/>
  </mergeCells>
  <printOptions/>
  <pageMargins left="0.984251968503937" right="0.7874015748031497" top="0.7086614173228347" bottom="0.708661417322834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429"/>
  <sheetViews>
    <sheetView zoomScale="80" zoomScaleNormal="80" zoomScalePageLayoutView="0" workbookViewId="0" topLeftCell="A1">
      <selection activeCell="A7" sqref="A7:B8"/>
    </sheetView>
  </sheetViews>
  <sheetFormatPr defaultColWidth="9.00390625" defaultRowHeight="12.75"/>
  <cols>
    <col min="1" max="1" width="30.75390625" style="0" customWidth="1"/>
    <col min="2" max="2" width="15.00390625" style="0" customWidth="1"/>
    <col min="3" max="3" width="11.75390625" style="0" customWidth="1"/>
    <col min="4" max="10" width="13.75390625" style="0" customWidth="1"/>
  </cols>
  <sheetData>
    <row r="1" ht="6" customHeight="1"/>
    <row r="2" spans="1:11" ht="15.75" customHeight="1">
      <c r="A2" s="193" t="s">
        <v>72</v>
      </c>
      <c r="B2" s="193"/>
      <c r="C2" s="193"/>
      <c r="D2" s="193"/>
      <c r="E2" s="193"/>
      <c r="F2" s="36"/>
      <c r="G2" s="50"/>
      <c r="H2" s="50"/>
      <c r="I2" s="50"/>
      <c r="J2" s="50"/>
      <c r="K2" s="3"/>
    </row>
    <row r="3" spans="1:11" ht="15.75" customHeight="1" thickBot="1">
      <c r="A3" s="52"/>
      <c r="B3" s="46"/>
      <c r="C3" s="47"/>
      <c r="D3" s="36"/>
      <c r="E3" s="36"/>
      <c r="F3" s="36"/>
      <c r="G3" s="50"/>
      <c r="H3" s="50"/>
      <c r="I3" s="50"/>
      <c r="J3" s="50"/>
      <c r="K3" s="3"/>
    </row>
    <row r="4" spans="1:11" ht="15.75" customHeight="1">
      <c r="A4" s="43"/>
      <c r="B4" s="48" t="s">
        <v>40</v>
      </c>
      <c r="C4" s="49"/>
      <c r="D4" s="44"/>
      <c r="E4" s="44"/>
      <c r="F4" s="44"/>
      <c r="G4" s="50"/>
      <c r="H4" s="50"/>
      <c r="I4" s="50"/>
      <c r="J4" s="50"/>
      <c r="K4" s="3"/>
    </row>
    <row r="5" spans="1:11" ht="15.75" customHeight="1">
      <c r="A5" s="200" t="s">
        <v>73</v>
      </c>
      <c r="B5" s="200"/>
      <c r="C5" s="200"/>
      <c r="D5" s="200"/>
      <c r="E5" s="200"/>
      <c r="F5" s="200"/>
      <c r="G5" s="48"/>
      <c r="H5" s="50"/>
      <c r="I5" s="50"/>
      <c r="J5" s="50"/>
      <c r="K5" s="3"/>
    </row>
    <row r="6" spans="1:11" ht="8.25" customHeight="1" thickBot="1">
      <c r="A6" s="43"/>
      <c r="B6" s="48"/>
      <c r="C6" s="48"/>
      <c r="D6" s="44"/>
      <c r="E6" s="44"/>
      <c r="F6" s="44"/>
      <c r="G6" s="49"/>
      <c r="H6" s="50"/>
      <c r="I6" s="50"/>
      <c r="J6" s="50"/>
      <c r="K6" s="3"/>
    </row>
    <row r="7" spans="1:11" ht="19.5" customHeight="1" thickBot="1">
      <c r="A7" s="210" t="s">
        <v>22</v>
      </c>
      <c r="B7" s="211"/>
      <c r="C7" s="214" t="s">
        <v>67</v>
      </c>
      <c r="D7" s="216" t="s">
        <v>57</v>
      </c>
      <c r="E7" s="217"/>
      <c r="F7" s="218"/>
      <c r="G7" s="54" t="s">
        <v>10</v>
      </c>
      <c r="H7" s="203" t="s">
        <v>68</v>
      </c>
      <c r="I7" s="204"/>
      <c r="J7" s="205"/>
      <c r="K7" s="3"/>
    </row>
    <row r="8" spans="1:11" ht="26.25" customHeight="1" thickBot="1">
      <c r="A8" s="212"/>
      <c r="B8" s="213"/>
      <c r="C8" s="215"/>
      <c r="D8" s="55" t="s">
        <v>47</v>
      </c>
      <c r="E8" s="55" t="s">
        <v>48</v>
      </c>
      <c r="F8" s="55" t="s">
        <v>49</v>
      </c>
      <c r="G8" s="56" t="s">
        <v>51</v>
      </c>
      <c r="H8" s="56" t="s">
        <v>58</v>
      </c>
      <c r="I8" s="56" t="s">
        <v>59</v>
      </c>
      <c r="J8" s="56" t="s">
        <v>60</v>
      </c>
      <c r="K8" s="3"/>
    </row>
    <row r="9" spans="1:11" ht="37.5" customHeight="1">
      <c r="A9" s="221" t="s">
        <v>64</v>
      </c>
      <c r="B9" s="222"/>
      <c r="C9" s="58" t="s">
        <v>46</v>
      </c>
      <c r="D9" s="122">
        <f>D11+D12</f>
        <v>0</v>
      </c>
      <c r="E9" s="123">
        <f aca="true" t="shared" si="0" ref="E9:J9">E11+E12</f>
        <v>0</v>
      </c>
      <c r="F9" s="123">
        <f t="shared" si="0"/>
        <v>0</v>
      </c>
      <c r="G9" s="123">
        <f t="shared" si="0"/>
        <v>0</v>
      </c>
      <c r="H9" s="123">
        <f t="shared" si="0"/>
        <v>0</v>
      </c>
      <c r="I9" s="123">
        <f t="shared" si="0"/>
        <v>0</v>
      </c>
      <c r="J9" s="124">
        <f t="shared" si="0"/>
        <v>0</v>
      </c>
      <c r="K9" s="3"/>
    </row>
    <row r="10" spans="1:11" ht="15.75" customHeight="1">
      <c r="A10" s="201" t="s">
        <v>16</v>
      </c>
      <c r="B10" s="202"/>
      <c r="C10" s="59"/>
      <c r="D10" s="125"/>
      <c r="E10" s="126"/>
      <c r="F10" s="126"/>
      <c r="G10" s="126"/>
      <c r="H10" s="126"/>
      <c r="I10" s="126"/>
      <c r="J10" s="127"/>
      <c r="K10" s="3"/>
    </row>
    <row r="11" spans="1:11" ht="28.5" customHeight="1">
      <c r="A11" s="219" t="s">
        <v>17</v>
      </c>
      <c r="B11" s="220"/>
      <c r="C11" s="59" t="s">
        <v>46</v>
      </c>
      <c r="D11" s="125"/>
      <c r="E11" s="126"/>
      <c r="F11" s="126"/>
      <c r="G11" s="126"/>
      <c r="H11" s="126"/>
      <c r="I11" s="126"/>
      <c r="J11" s="127"/>
      <c r="K11" s="3"/>
    </row>
    <row r="12" spans="1:11" ht="25.5" customHeight="1">
      <c r="A12" s="219" t="s">
        <v>18</v>
      </c>
      <c r="B12" s="220"/>
      <c r="C12" s="59" t="s">
        <v>46</v>
      </c>
      <c r="D12" s="125"/>
      <c r="E12" s="126"/>
      <c r="F12" s="126"/>
      <c r="G12" s="126"/>
      <c r="H12" s="126"/>
      <c r="I12" s="126"/>
      <c r="J12" s="127"/>
      <c r="K12" s="3"/>
    </row>
    <row r="13" spans="1:11" ht="30" customHeight="1">
      <c r="A13" s="196" t="s">
        <v>65</v>
      </c>
      <c r="B13" s="197"/>
      <c r="C13" s="59" t="s">
        <v>44</v>
      </c>
      <c r="D13" s="128">
        <f>D15+D18+D21</f>
        <v>0</v>
      </c>
      <c r="E13" s="129">
        <f aca="true" t="shared" si="1" ref="E13:J13">E15+E18+E21</f>
        <v>0</v>
      </c>
      <c r="F13" s="129">
        <f t="shared" si="1"/>
        <v>0</v>
      </c>
      <c r="G13" s="129">
        <f t="shared" si="1"/>
        <v>0</v>
      </c>
      <c r="H13" s="129">
        <f t="shared" si="1"/>
        <v>0</v>
      </c>
      <c r="I13" s="129">
        <f t="shared" si="1"/>
        <v>0</v>
      </c>
      <c r="J13" s="130">
        <f t="shared" si="1"/>
        <v>0</v>
      </c>
      <c r="K13" s="3"/>
    </row>
    <row r="14" spans="1:11" ht="16.5" customHeight="1">
      <c r="A14" s="201" t="s">
        <v>16</v>
      </c>
      <c r="B14" s="202"/>
      <c r="C14" s="60"/>
      <c r="D14" s="131"/>
      <c r="E14" s="132"/>
      <c r="F14" s="132"/>
      <c r="G14" s="132"/>
      <c r="H14" s="132"/>
      <c r="I14" s="132"/>
      <c r="J14" s="133"/>
      <c r="K14" s="3"/>
    </row>
    <row r="15" spans="1:11" ht="24.75" customHeight="1">
      <c r="A15" s="196" t="s">
        <v>17</v>
      </c>
      <c r="B15" s="197"/>
      <c r="C15" s="59" t="s">
        <v>44</v>
      </c>
      <c r="D15" s="131"/>
      <c r="E15" s="132"/>
      <c r="F15" s="132"/>
      <c r="G15" s="132"/>
      <c r="H15" s="132"/>
      <c r="I15" s="132"/>
      <c r="J15" s="133"/>
      <c r="K15" s="3"/>
    </row>
    <row r="16" spans="1:11" ht="22.5" customHeight="1">
      <c r="A16" s="206" t="s">
        <v>70</v>
      </c>
      <c r="B16" s="207"/>
      <c r="C16" s="121" t="s">
        <v>69</v>
      </c>
      <c r="D16" s="134"/>
      <c r="E16" s="135" t="e">
        <f aca="true" t="shared" si="2" ref="E16:J16">E15/D15*100</f>
        <v>#DIV/0!</v>
      </c>
      <c r="F16" s="135" t="e">
        <f t="shared" si="2"/>
        <v>#DIV/0!</v>
      </c>
      <c r="G16" s="135" t="e">
        <f t="shared" si="2"/>
        <v>#DIV/0!</v>
      </c>
      <c r="H16" s="135" t="e">
        <f t="shared" si="2"/>
        <v>#DIV/0!</v>
      </c>
      <c r="I16" s="135" t="e">
        <f t="shared" si="2"/>
        <v>#DIV/0!</v>
      </c>
      <c r="J16" s="136" t="e">
        <f t="shared" si="2"/>
        <v>#DIV/0!</v>
      </c>
      <c r="K16" s="3"/>
    </row>
    <row r="17" spans="1:11" ht="24.75" customHeight="1">
      <c r="A17" s="208" t="s">
        <v>71</v>
      </c>
      <c r="B17" s="209"/>
      <c r="C17" s="59" t="s">
        <v>44</v>
      </c>
      <c r="D17" s="131"/>
      <c r="E17" s="132"/>
      <c r="F17" s="132"/>
      <c r="G17" s="132"/>
      <c r="H17" s="132"/>
      <c r="I17" s="132"/>
      <c r="J17" s="133"/>
      <c r="K17" s="3"/>
    </row>
    <row r="18" spans="1:11" ht="24.75" customHeight="1">
      <c r="A18" s="196" t="s">
        <v>18</v>
      </c>
      <c r="B18" s="197"/>
      <c r="C18" s="59" t="s">
        <v>44</v>
      </c>
      <c r="D18" s="131"/>
      <c r="E18" s="132"/>
      <c r="F18" s="132"/>
      <c r="G18" s="132"/>
      <c r="H18" s="132"/>
      <c r="I18" s="132"/>
      <c r="J18" s="133"/>
      <c r="K18" s="3"/>
    </row>
    <row r="19" spans="1:11" ht="21.75" customHeight="1">
      <c r="A19" s="206" t="s">
        <v>70</v>
      </c>
      <c r="B19" s="207"/>
      <c r="C19" s="121" t="s">
        <v>69</v>
      </c>
      <c r="D19" s="134"/>
      <c r="E19" s="135" t="e">
        <f aca="true" t="shared" si="3" ref="E19:J19">E18/D18*100</f>
        <v>#DIV/0!</v>
      </c>
      <c r="F19" s="135" t="e">
        <f t="shared" si="3"/>
        <v>#DIV/0!</v>
      </c>
      <c r="G19" s="135" t="e">
        <f t="shared" si="3"/>
        <v>#DIV/0!</v>
      </c>
      <c r="H19" s="135" t="e">
        <f t="shared" si="3"/>
        <v>#DIV/0!</v>
      </c>
      <c r="I19" s="135" t="e">
        <f t="shared" si="3"/>
        <v>#DIV/0!</v>
      </c>
      <c r="J19" s="136" t="e">
        <f t="shared" si="3"/>
        <v>#DIV/0!</v>
      </c>
      <c r="K19" s="3"/>
    </row>
    <row r="20" spans="1:11" ht="24.75" customHeight="1">
      <c r="A20" s="208" t="s">
        <v>71</v>
      </c>
      <c r="B20" s="209"/>
      <c r="C20" s="59" t="s">
        <v>44</v>
      </c>
      <c r="D20" s="131"/>
      <c r="E20" s="132"/>
      <c r="F20" s="132"/>
      <c r="G20" s="132"/>
      <c r="H20" s="132"/>
      <c r="I20" s="132"/>
      <c r="J20" s="133"/>
      <c r="K20" s="3"/>
    </row>
    <row r="21" spans="1:11" ht="24.75" customHeight="1">
      <c r="A21" s="196" t="s">
        <v>20</v>
      </c>
      <c r="B21" s="197"/>
      <c r="C21" s="59" t="s">
        <v>44</v>
      </c>
      <c r="D21" s="131"/>
      <c r="E21" s="132"/>
      <c r="F21" s="132"/>
      <c r="G21" s="132"/>
      <c r="H21" s="132"/>
      <c r="I21" s="132"/>
      <c r="J21" s="133"/>
      <c r="K21" s="3"/>
    </row>
    <row r="22" spans="1:11" ht="29.25" customHeight="1">
      <c r="A22" s="196" t="s">
        <v>19</v>
      </c>
      <c r="B22" s="197"/>
      <c r="C22" s="59" t="s">
        <v>44</v>
      </c>
      <c r="D22" s="128">
        <f>D24+D25+D26</f>
        <v>0</v>
      </c>
      <c r="E22" s="129">
        <f aca="true" t="shared" si="4" ref="E22:J22">E24+E25+E26</f>
        <v>0</v>
      </c>
      <c r="F22" s="129">
        <f t="shared" si="4"/>
        <v>0</v>
      </c>
      <c r="G22" s="129">
        <f t="shared" si="4"/>
        <v>0</v>
      </c>
      <c r="H22" s="129">
        <f t="shared" si="4"/>
        <v>0</v>
      </c>
      <c r="I22" s="129">
        <f t="shared" si="4"/>
        <v>0</v>
      </c>
      <c r="J22" s="130">
        <f t="shared" si="4"/>
        <v>0</v>
      </c>
      <c r="K22" s="3"/>
    </row>
    <row r="23" spans="1:11" ht="14.25" customHeight="1">
      <c r="A23" s="201" t="s">
        <v>16</v>
      </c>
      <c r="B23" s="202"/>
      <c r="C23" s="61"/>
      <c r="D23" s="131"/>
      <c r="E23" s="132"/>
      <c r="F23" s="132"/>
      <c r="G23" s="132"/>
      <c r="H23" s="132"/>
      <c r="I23" s="132"/>
      <c r="J23" s="133"/>
      <c r="K23" s="3"/>
    </row>
    <row r="24" spans="1:11" ht="24.75" customHeight="1">
      <c r="A24" s="196" t="s">
        <v>17</v>
      </c>
      <c r="B24" s="197"/>
      <c r="C24" s="59" t="s">
        <v>44</v>
      </c>
      <c r="D24" s="131"/>
      <c r="E24" s="132"/>
      <c r="F24" s="132"/>
      <c r="G24" s="132"/>
      <c r="H24" s="132"/>
      <c r="I24" s="132"/>
      <c r="J24" s="133"/>
      <c r="K24" s="3"/>
    </row>
    <row r="25" spans="1:11" ht="24.75" customHeight="1">
      <c r="A25" s="196" t="s">
        <v>18</v>
      </c>
      <c r="B25" s="197"/>
      <c r="C25" s="59" t="s">
        <v>44</v>
      </c>
      <c r="D25" s="131"/>
      <c r="E25" s="132"/>
      <c r="F25" s="132"/>
      <c r="G25" s="132"/>
      <c r="H25" s="132"/>
      <c r="I25" s="132"/>
      <c r="J25" s="133"/>
      <c r="K25" s="3"/>
    </row>
    <row r="26" spans="1:11" ht="24.75" customHeight="1">
      <c r="A26" s="196" t="s">
        <v>20</v>
      </c>
      <c r="B26" s="197"/>
      <c r="C26" s="59" t="s">
        <v>44</v>
      </c>
      <c r="D26" s="131"/>
      <c r="E26" s="132"/>
      <c r="F26" s="132"/>
      <c r="G26" s="132"/>
      <c r="H26" s="132"/>
      <c r="I26" s="132"/>
      <c r="J26" s="133"/>
      <c r="K26" s="3"/>
    </row>
    <row r="27" spans="1:11" ht="30" customHeight="1">
      <c r="A27" s="196" t="s">
        <v>66</v>
      </c>
      <c r="B27" s="197"/>
      <c r="C27" s="59" t="s">
        <v>44</v>
      </c>
      <c r="D27" s="128">
        <f>D13-D22</f>
        <v>0</v>
      </c>
      <c r="E27" s="129">
        <f aca="true" t="shared" si="5" ref="E27:J27">E13-E22</f>
        <v>0</v>
      </c>
      <c r="F27" s="129">
        <f t="shared" si="5"/>
        <v>0</v>
      </c>
      <c r="G27" s="129">
        <f t="shared" si="5"/>
        <v>0</v>
      </c>
      <c r="H27" s="129">
        <f t="shared" si="5"/>
        <v>0</v>
      </c>
      <c r="I27" s="129">
        <f t="shared" si="5"/>
        <v>0</v>
      </c>
      <c r="J27" s="130">
        <f t="shared" si="5"/>
        <v>0</v>
      </c>
      <c r="K27" s="3"/>
    </row>
    <row r="28" spans="1:11" ht="15.75" customHeight="1">
      <c r="A28" s="201" t="s">
        <v>16</v>
      </c>
      <c r="B28" s="202"/>
      <c r="C28" s="61"/>
      <c r="D28" s="131"/>
      <c r="E28" s="132"/>
      <c r="F28" s="132"/>
      <c r="G28" s="132"/>
      <c r="H28" s="132"/>
      <c r="I28" s="132"/>
      <c r="J28" s="133"/>
      <c r="K28" s="3"/>
    </row>
    <row r="29" spans="1:11" ht="24.75" customHeight="1">
      <c r="A29" s="196" t="s">
        <v>17</v>
      </c>
      <c r="B29" s="197"/>
      <c r="C29" s="59" t="s">
        <v>44</v>
      </c>
      <c r="D29" s="131">
        <f>D15-D24</f>
        <v>0</v>
      </c>
      <c r="E29" s="132">
        <f aca="true" t="shared" si="6" ref="E29:J29">E15-E24</f>
        <v>0</v>
      </c>
      <c r="F29" s="132">
        <f t="shared" si="6"/>
        <v>0</v>
      </c>
      <c r="G29" s="132">
        <f t="shared" si="6"/>
        <v>0</v>
      </c>
      <c r="H29" s="132">
        <f t="shared" si="6"/>
        <v>0</v>
      </c>
      <c r="I29" s="132">
        <f t="shared" si="6"/>
        <v>0</v>
      </c>
      <c r="J29" s="133">
        <f t="shared" si="6"/>
        <v>0</v>
      </c>
      <c r="K29" s="3"/>
    </row>
    <row r="30" spans="1:11" ht="24.75" customHeight="1">
      <c r="A30" s="196" t="s">
        <v>18</v>
      </c>
      <c r="B30" s="197"/>
      <c r="C30" s="59" t="s">
        <v>44</v>
      </c>
      <c r="D30" s="131">
        <f>D18-D25</f>
        <v>0</v>
      </c>
      <c r="E30" s="132">
        <f aca="true" t="shared" si="7" ref="E30:J30">E18-E25</f>
        <v>0</v>
      </c>
      <c r="F30" s="132">
        <f t="shared" si="7"/>
        <v>0</v>
      </c>
      <c r="G30" s="132">
        <f t="shared" si="7"/>
        <v>0</v>
      </c>
      <c r="H30" s="132">
        <f t="shared" si="7"/>
        <v>0</v>
      </c>
      <c r="I30" s="132">
        <f t="shared" si="7"/>
        <v>0</v>
      </c>
      <c r="J30" s="133">
        <f t="shared" si="7"/>
        <v>0</v>
      </c>
      <c r="K30" s="3"/>
    </row>
    <row r="31" spans="1:11" ht="24.75" customHeight="1" thickBot="1">
      <c r="A31" s="198" t="s">
        <v>20</v>
      </c>
      <c r="B31" s="199"/>
      <c r="C31" s="62" t="s">
        <v>44</v>
      </c>
      <c r="D31" s="137">
        <f>D21-D26</f>
        <v>0</v>
      </c>
      <c r="E31" s="138">
        <f aca="true" t="shared" si="8" ref="E31:J31">E21-E26</f>
        <v>0</v>
      </c>
      <c r="F31" s="138">
        <f t="shared" si="8"/>
        <v>0</v>
      </c>
      <c r="G31" s="138">
        <f t="shared" si="8"/>
        <v>0</v>
      </c>
      <c r="H31" s="138">
        <f t="shared" si="8"/>
        <v>0</v>
      </c>
      <c r="I31" s="138">
        <f t="shared" si="8"/>
        <v>0</v>
      </c>
      <c r="J31" s="139">
        <f t="shared" si="8"/>
        <v>0</v>
      </c>
      <c r="K31" s="3"/>
    </row>
    <row r="32" spans="1:11" ht="15.75" customHeight="1">
      <c r="A32" s="10"/>
      <c r="B32" s="4"/>
      <c r="C32" s="3"/>
      <c r="D32" s="3"/>
      <c r="E32" s="3"/>
      <c r="F32" s="3"/>
      <c r="G32" s="3"/>
      <c r="H32" s="3"/>
      <c r="I32" s="3"/>
      <c r="J32" s="3"/>
      <c r="K32" s="3"/>
    </row>
    <row r="33" spans="1:11" ht="18" customHeight="1">
      <c r="A33" s="15"/>
      <c r="B33" s="13"/>
      <c r="C33" s="3"/>
      <c r="D33" s="3"/>
      <c r="E33" s="3"/>
      <c r="F33" s="3"/>
      <c r="G33" s="3"/>
      <c r="H33" s="3"/>
      <c r="I33" s="3"/>
      <c r="J33" s="3"/>
      <c r="K33" s="3"/>
    </row>
    <row r="34" spans="1:11" ht="15.75" customHeight="1">
      <c r="A34" s="3"/>
      <c r="B34" s="20"/>
      <c r="C34" s="3"/>
      <c r="D34" s="3"/>
      <c r="E34" s="3"/>
      <c r="F34" s="3"/>
      <c r="G34" s="3"/>
      <c r="H34" s="3"/>
      <c r="I34" s="3"/>
      <c r="J34" s="3"/>
      <c r="K34" s="3"/>
    </row>
    <row r="35" spans="1:11" ht="15.75" customHeight="1">
      <c r="A35" s="3"/>
      <c r="B35" s="7"/>
      <c r="C35" s="3"/>
      <c r="D35" s="3"/>
      <c r="E35" s="3"/>
      <c r="F35" s="3"/>
      <c r="G35" s="3"/>
      <c r="H35" s="3"/>
      <c r="I35" s="3"/>
      <c r="J35" s="3"/>
      <c r="K35" s="3"/>
    </row>
    <row r="36" spans="1:11" ht="15.75" customHeight="1">
      <c r="A36" s="24"/>
      <c r="B36" s="7"/>
      <c r="C36" s="7"/>
      <c r="D36" s="7"/>
      <c r="E36" s="7"/>
      <c r="F36" s="7"/>
      <c r="G36" s="3"/>
      <c r="H36" s="3"/>
      <c r="I36" s="3"/>
      <c r="J36" s="3"/>
      <c r="K36" s="3"/>
    </row>
    <row r="37" spans="1:11" ht="15.75" customHeight="1">
      <c r="A37" s="7"/>
      <c r="B37" s="7"/>
      <c r="C37" s="3"/>
      <c r="D37" s="3"/>
      <c r="E37" s="3"/>
      <c r="F37" s="3"/>
      <c r="G37" s="3"/>
      <c r="H37" s="3"/>
      <c r="I37" s="3"/>
      <c r="J37" s="3"/>
      <c r="K37" s="3"/>
    </row>
    <row r="38" spans="1:11" ht="15.75" customHeight="1">
      <c r="A38" s="7"/>
      <c r="B38" s="5"/>
      <c r="C38" s="5"/>
      <c r="D38" s="3"/>
      <c r="E38" s="3"/>
      <c r="F38" s="3"/>
      <c r="G38" s="5"/>
      <c r="H38" s="3"/>
      <c r="I38" s="3"/>
      <c r="J38" s="3"/>
      <c r="K38" s="3"/>
    </row>
    <row r="39" spans="1:11" ht="15.75" customHeight="1">
      <c r="A39" s="7"/>
      <c r="B39" s="5"/>
      <c r="C39" s="5"/>
      <c r="D39" s="3"/>
      <c r="E39" s="3"/>
      <c r="F39" s="3"/>
      <c r="G39" s="5"/>
      <c r="H39" s="3"/>
      <c r="I39" s="3"/>
      <c r="J39" s="3"/>
      <c r="K39" s="3"/>
    </row>
    <row r="40" spans="1:11" ht="15.75" customHeight="1">
      <c r="A40" s="8"/>
      <c r="B40" s="3"/>
      <c r="C40" s="5"/>
      <c r="D40" s="3"/>
      <c r="E40" s="3"/>
      <c r="F40" s="3"/>
      <c r="G40" s="5"/>
      <c r="H40" s="3"/>
      <c r="I40" s="3"/>
      <c r="J40" s="3"/>
      <c r="K40" s="3"/>
    </row>
    <row r="41" spans="1:11" ht="15.75" customHeight="1">
      <c r="A41" s="14"/>
      <c r="B41" s="5"/>
      <c r="C41" s="5"/>
      <c r="D41" s="17"/>
      <c r="E41" s="17"/>
      <c r="F41" s="17"/>
      <c r="G41" s="5"/>
      <c r="H41" s="10"/>
      <c r="I41" s="3"/>
      <c r="J41" s="3"/>
      <c r="K41" s="3"/>
    </row>
    <row r="42" spans="1:11" ht="15.75" customHeight="1">
      <c r="A42" s="14"/>
      <c r="B42" s="4"/>
      <c r="C42" s="25"/>
      <c r="D42" s="21"/>
      <c r="E42" s="25"/>
      <c r="F42" s="26"/>
      <c r="G42" s="7"/>
      <c r="H42" s="9"/>
      <c r="I42" s="3"/>
      <c r="J42" s="9"/>
      <c r="K42" s="3"/>
    </row>
    <row r="43" spans="1:11" ht="15.75" customHeight="1">
      <c r="A43" s="3"/>
      <c r="B43" s="4"/>
      <c r="C43" s="4"/>
      <c r="D43" s="27"/>
      <c r="E43" s="4"/>
      <c r="F43" s="27"/>
      <c r="G43" s="3"/>
      <c r="H43" s="9"/>
      <c r="I43" s="3"/>
      <c r="J43" s="9"/>
      <c r="K43" s="3"/>
    </row>
    <row r="44" spans="1:11" ht="15.75" customHeight="1">
      <c r="A44" s="28"/>
      <c r="B44" s="4"/>
      <c r="C44" s="4"/>
      <c r="D44" s="27"/>
      <c r="E44" s="4"/>
      <c r="F44" s="27"/>
      <c r="G44" s="4"/>
      <c r="H44" s="16"/>
      <c r="I44" s="4"/>
      <c r="J44" s="16"/>
      <c r="K44" s="3"/>
    </row>
    <row r="45" spans="1:11" ht="15.75" customHeight="1">
      <c r="A45" s="16"/>
      <c r="B45" s="3"/>
      <c r="C45" s="14"/>
      <c r="D45" s="14"/>
      <c r="E45" s="14"/>
      <c r="F45" s="14"/>
      <c r="G45" s="14"/>
      <c r="H45" s="14"/>
      <c r="I45" s="14"/>
      <c r="J45" s="14"/>
      <c r="K45" s="3"/>
    </row>
    <row r="46" spans="1:11" ht="15.75" customHeight="1">
      <c r="A46" s="15"/>
      <c r="B46" s="4"/>
      <c r="C46" s="4"/>
      <c r="D46" s="29"/>
      <c r="E46" s="4"/>
      <c r="F46" s="4"/>
      <c r="G46" s="4"/>
      <c r="H46" s="4"/>
      <c r="I46" s="4"/>
      <c r="J46" s="4"/>
      <c r="K46" s="3"/>
    </row>
    <row r="47" spans="1:11" ht="15.75" customHeight="1">
      <c r="A47" s="15"/>
      <c r="B47" s="4"/>
      <c r="C47" s="3"/>
      <c r="D47" s="3"/>
      <c r="E47" s="3"/>
      <c r="F47" s="3"/>
      <c r="G47" s="30"/>
      <c r="H47" s="3"/>
      <c r="I47" s="3"/>
      <c r="J47" s="3"/>
      <c r="K47" s="3"/>
    </row>
    <row r="48" spans="1:11" ht="15.75" customHeight="1">
      <c r="A48" s="15"/>
      <c r="B48" s="1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 customHeight="1">
      <c r="A49" s="15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75" customHeight="1">
      <c r="A50" s="15"/>
      <c r="B50" s="9"/>
      <c r="C50" s="3"/>
      <c r="D50" s="3"/>
      <c r="E50" s="3"/>
      <c r="F50" s="3"/>
      <c r="G50" s="3"/>
      <c r="H50" s="3"/>
      <c r="I50" s="3"/>
      <c r="J50" s="3"/>
      <c r="K50" s="3"/>
    </row>
    <row r="51" spans="1:11" ht="15.75" customHeight="1">
      <c r="A51" s="15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5.75" customHeight="1">
      <c r="A52" s="15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5.75" customHeight="1">
      <c r="A53" s="15"/>
      <c r="B53" s="9"/>
      <c r="C53" s="3"/>
      <c r="D53" s="3"/>
      <c r="E53" s="3"/>
      <c r="F53" s="3"/>
      <c r="G53" s="3"/>
      <c r="H53" s="3"/>
      <c r="I53" s="3"/>
      <c r="J53" s="3"/>
      <c r="K53" s="3"/>
    </row>
    <row r="54" spans="1:11" ht="15.75" customHeight="1">
      <c r="A54" s="15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5.75" customHeight="1">
      <c r="A55" s="15"/>
      <c r="B55" s="13"/>
      <c r="C55" s="3"/>
      <c r="D55" s="3"/>
      <c r="E55" s="3"/>
      <c r="F55" s="3"/>
      <c r="G55" s="3"/>
      <c r="H55" s="3"/>
      <c r="I55" s="3"/>
      <c r="J55" s="3"/>
      <c r="K55" s="3"/>
    </row>
    <row r="56" spans="1:11" ht="15.75" customHeight="1">
      <c r="A56" s="15"/>
      <c r="B56" s="13"/>
      <c r="C56" s="3"/>
      <c r="D56" s="3"/>
      <c r="E56" s="3"/>
      <c r="F56" s="3"/>
      <c r="G56" s="3"/>
      <c r="H56" s="3"/>
      <c r="I56" s="3"/>
      <c r="J56" s="3"/>
      <c r="K56" s="3"/>
    </row>
    <row r="57" spans="1:11" ht="15.75" customHeight="1">
      <c r="A57" s="15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.75" customHeight="1">
      <c r="A58" s="15"/>
      <c r="B58" s="13"/>
      <c r="C58" s="3"/>
      <c r="D58" s="3"/>
      <c r="E58" s="3"/>
      <c r="F58" s="3"/>
      <c r="G58" s="3"/>
      <c r="H58" s="3"/>
      <c r="I58" s="3"/>
      <c r="J58" s="3"/>
      <c r="K58" s="3"/>
    </row>
    <row r="59" spans="1:11" ht="15.75" customHeight="1">
      <c r="A59" s="15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.75" customHeight="1">
      <c r="A60" s="15"/>
      <c r="B60" s="13"/>
      <c r="C60" s="3"/>
      <c r="D60" s="3"/>
      <c r="E60" s="3"/>
      <c r="F60" s="3"/>
      <c r="G60" s="3"/>
      <c r="H60" s="3"/>
      <c r="I60" s="3"/>
      <c r="J60" s="3"/>
      <c r="K60" s="3"/>
    </row>
    <row r="61" spans="1:11" ht="15.75" customHeight="1">
      <c r="A61" s="15"/>
      <c r="B61" s="13"/>
      <c r="C61" s="3"/>
      <c r="D61" s="3"/>
      <c r="E61" s="3"/>
      <c r="F61" s="3"/>
      <c r="G61" s="3"/>
      <c r="H61" s="3"/>
      <c r="I61" s="3"/>
      <c r="J61" s="3"/>
      <c r="K61" s="3"/>
    </row>
    <row r="62" spans="1:11" ht="15.75" customHeight="1">
      <c r="A62" s="15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.75" customHeight="1">
      <c r="A63" s="15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5.75" customHeight="1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5.75" customHeight="1">
      <c r="A65" s="15"/>
      <c r="B65" s="5"/>
      <c r="C65" s="5"/>
      <c r="D65" s="5"/>
      <c r="E65" s="5"/>
      <c r="F65" s="5"/>
      <c r="G65" s="5"/>
      <c r="H65" s="5"/>
      <c r="I65" s="5"/>
      <c r="J65" s="5"/>
      <c r="K65" s="3"/>
    </row>
    <row r="66" spans="1:11" ht="15.75" customHeight="1">
      <c r="A66" s="16"/>
      <c r="B66" s="7"/>
      <c r="C66" s="3"/>
      <c r="D66" s="3"/>
      <c r="E66" s="3"/>
      <c r="F66" s="3"/>
      <c r="G66" s="3"/>
      <c r="H66" s="3"/>
      <c r="I66" s="3"/>
      <c r="J66" s="3"/>
      <c r="K66" s="3"/>
    </row>
    <row r="67" spans="1:11" ht="15.75" customHeight="1">
      <c r="A67" s="11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5.75" customHeight="1">
      <c r="A68" s="15"/>
      <c r="B68" s="9"/>
      <c r="C68" s="3"/>
      <c r="D68" s="3"/>
      <c r="E68" s="3"/>
      <c r="F68" s="3"/>
      <c r="G68" s="3"/>
      <c r="H68" s="3"/>
      <c r="I68" s="3"/>
      <c r="J68" s="3"/>
      <c r="K68" s="3"/>
    </row>
    <row r="69" spans="1:11" ht="15.75" customHeight="1">
      <c r="A69" s="18"/>
      <c r="B69" s="13"/>
      <c r="C69" s="3"/>
      <c r="D69" s="3"/>
      <c r="E69" s="3"/>
      <c r="F69" s="3"/>
      <c r="G69" s="3"/>
      <c r="H69" s="3"/>
      <c r="I69" s="3"/>
      <c r="J69" s="3"/>
      <c r="K69" s="3"/>
    </row>
    <row r="70" spans="1:11" ht="15.75" customHeight="1">
      <c r="A70" s="11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5.75" customHeight="1">
      <c r="A71" s="19"/>
      <c r="B71" s="9"/>
      <c r="C71" s="3"/>
      <c r="D71" s="3"/>
      <c r="E71" s="3"/>
      <c r="F71" s="3"/>
      <c r="G71" s="3"/>
      <c r="H71" s="3"/>
      <c r="I71" s="3"/>
      <c r="J71" s="3"/>
      <c r="K71" s="3"/>
    </row>
    <row r="72" spans="1:11" ht="15.75" customHeight="1">
      <c r="A72" s="3"/>
      <c r="B72" s="7"/>
      <c r="C72" s="3"/>
      <c r="D72" s="3"/>
      <c r="E72" s="3"/>
      <c r="F72" s="3"/>
      <c r="G72" s="3"/>
      <c r="H72" s="3"/>
      <c r="I72" s="3"/>
      <c r="J72" s="3"/>
      <c r="K72" s="3"/>
    </row>
    <row r="73" spans="1:11" ht="15.75" customHeight="1">
      <c r="A73" s="3"/>
      <c r="B73" s="7"/>
      <c r="C73" s="7"/>
      <c r="D73" s="7"/>
      <c r="E73" s="7"/>
      <c r="F73" s="7"/>
      <c r="G73" s="3"/>
      <c r="H73" s="3"/>
      <c r="I73" s="3"/>
      <c r="J73" s="3"/>
      <c r="K73" s="3"/>
    </row>
    <row r="74" spans="1:11" ht="15.75" customHeight="1">
      <c r="A74" s="24"/>
      <c r="B74" s="7"/>
      <c r="C74" s="3"/>
      <c r="D74" s="3"/>
      <c r="E74" s="3"/>
      <c r="F74" s="3"/>
      <c r="G74" s="3"/>
      <c r="H74" s="3"/>
      <c r="I74" s="3"/>
      <c r="J74" s="3"/>
      <c r="K74" s="3"/>
    </row>
    <row r="75" spans="1:11" ht="15.75" customHeight="1">
      <c r="A75" s="7"/>
      <c r="B75" s="5"/>
      <c r="C75" s="5"/>
      <c r="D75" s="3"/>
      <c r="E75" s="3"/>
      <c r="F75" s="3"/>
      <c r="G75" s="5"/>
      <c r="H75" s="3"/>
      <c r="I75" s="3"/>
      <c r="J75" s="3"/>
      <c r="K75" s="3"/>
    </row>
    <row r="76" spans="1:11" ht="15.75" customHeight="1">
      <c r="A76" s="7"/>
      <c r="B76" s="5"/>
      <c r="C76" s="5"/>
      <c r="D76" s="3"/>
      <c r="E76" s="3"/>
      <c r="F76" s="3"/>
      <c r="G76" s="5"/>
      <c r="H76" s="3"/>
      <c r="I76" s="3"/>
      <c r="J76" s="3"/>
      <c r="K76" s="3"/>
    </row>
    <row r="77" spans="1:11" ht="18" customHeight="1">
      <c r="A77" s="7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5.75" customHeight="1">
      <c r="A78" s="7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5.75" customHeight="1">
      <c r="A79" s="8"/>
      <c r="B79" s="17"/>
      <c r="C79" s="8"/>
      <c r="D79" s="17"/>
      <c r="E79" s="17"/>
      <c r="F79" s="17"/>
      <c r="G79" s="17"/>
      <c r="H79" s="3"/>
      <c r="I79" s="3"/>
      <c r="J79" s="3"/>
      <c r="K79" s="3"/>
    </row>
    <row r="80" spans="1:11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5.75" customHeight="1">
      <c r="A81" s="14"/>
      <c r="B81" s="9"/>
      <c r="C81" s="14"/>
      <c r="D81" s="31"/>
      <c r="E81" s="31"/>
      <c r="F81" s="9"/>
      <c r="G81" s="9"/>
      <c r="H81" s="3"/>
      <c r="I81" s="3"/>
      <c r="J81" s="27"/>
      <c r="K81" s="3"/>
    </row>
    <row r="82" spans="1:11" ht="18" customHeight="1">
      <c r="A82" s="3"/>
      <c r="B82" s="9"/>
      <c r="C82" s="4"/>
      <c r="D82" s="4"/>
      <c r="E82" s="4"/>
      <c r="F82" s="9"/>
      <c r="G82" s="9"/>
      <c r="H82" s="4"/>
      <c r="I82" s="4"/>
      <c r="J82" s="27"/>
      <c r="K82" s="3"/>
    </row>
    <row r="83" spans="1:11" ht="15.75" customHeight="1">
      <c r="A83" s="5"/>
      <c r="B83" s="4"/>
      <c r="C83" s="5"/>
      <c r="D83" s="5"/>
      <c r="E83" s="5"/>
      <c r="F83" s="5"/>
      <c r="G83" s="5"/>
      <c r="H83" s="5"/>
      <c r="I83" s="5"/>
      <c r="J83" s="5"/>
      <c r="K83" s="3"/>
    </row>
    <row r="84" spans="1:11" ht="15.75" customHeight="1">
      <c r="A84" s="5"/>
      <c r="B84" s="22"/>
      <c r="C84" s="5"/>
      <c r="D84" s="5"/>
      <c r="E84" s="5"/>
      <c r="F84" s="5"/>
      <c r="G84" s="5"/>
      <c r="H84" s="5"/>
      <c r="I84" s="5"/>
      <c r="J84" s="5"/>
      <c r="K84" s="3"/>
    </row>
    <row r="85" spans="1:11" ht="15.75" customHeight="1">
      <c r="A85" s="5"/>
      <c r="B85" s="22"/>
      <c r="C85" s="5"/>
      <c r="D85" s="5"/>
      <c r="E85" s="5"/>
      <c r="F85" s="5"/>
      <c r="G85" s="5"/>
      <c r="H85" s="5"/>
      <c r="I85" s="5"/>
      <c r="J85" s="5"/>
      <c r="K85" s="3"/>
    </row>
    <row r="86" spans="1:11" ht="15.75" customHeight="1">
      <c r="A86" s="5"/>
      <c r="B86" s="22"/>
      <c r="C86" s="5"/>
      <c r="D86" s="5"/>
      <c r="E86" s="5"/>
      <c r="F86" s="5"/>
      <c r="G86" s="5"/>
      <c r="H86" s="5"/>
      <c r="I86" s="5"/>
      <c r="J86" s="5"/>
      <c r="K86" s="3"/>
    </row>
    <row r="87" spans="1:11" ht="12.75">
      <c r="A87" s="5"/>
      <c r="B87" s="22"/>
      <c r="C87" s="5"/>
      <c r="D87" s="5"/>
      <c r="E87" s="5"/>
      <c r="F87" s="5"/>
      <c r="G87" s="5"/>
      <c r="H87" s="5"/>
      <c r="I87" s="5"/>
      <c r="J87" s="5"/>
      <c r="K87" s="3"/>
    </row>
    <row r="88" spans="1:11" ht="12.75">
      <c r="A88" s="5"/>
      <c r="B88" s="22"/>
      <c r="C88" s="5"/>
      <c r="D88" s="5"/>
      <c r="E88" s="5"/>
      <c r="F88" s="5"/>
      <c r="G88" s="5"/>
      <c r="H88" s="5"/>
      <c r="I88" s="5"/>
      <c r="J88" s="5"/>
      <c r="K88" s="3"/>
    </row>
    <row r="89" spans="1:11" ht="12.75">
      <c r="A89" s="5"/>
      <c r="B89" s="22"/>
      <c r="C89" s="5"/>
      <c r="D89" s="5"/>
      <c r="E89" s="5"/>
      <c r="F89" s="5"/>
      <c r="G89" s="5"/>
      <c r="H89" s="5"/>
      <c r="I89" s="5"/>
      <c r="J89" s="5"/>
      <c r="K89" s="3"/>
    </row>
    <row r="90" spans="1:11" ht="12.75">
      <c r="A90" s="32"/>
      <c r="B90" s="22"/>
      <c r="C90" s="5"/>
      <c r="D90" s="5"/>
      <c r="E90" s="5"/>
      <c r="F90" s="5"/>
      <c r="G90" s="5"/>
      <c r="H90" s="5"/>
      <c r="I90" s="5"/>
      <c r="J90" s="5"/>
      <c r="K90" s="3"/>
    </row>
    <row r="91" spans="1:11" ht="12.75">
      <c r="A91" s="32"/>
      <c r="B91" s="22"/>
      <c r="C91" s="5"/>
      <c r="D91" s="5"/>
      <c r="E91" s="5"/>
      <c r="F91" s="5"/>
      <c r="G91" s="5"/>
      <c r="H91" s="5"/>
      <c r="I91" s="5"/>
      <c r="J91" s="5"/>
      <c r="K91" s="3"/>
    </row>
    <row r="92" spans="1:11" ht="12.75">
      <c r="A92" s="5"/>
      <c r="B92" s="22"/>
      <c r="C92" s="5"/>
      <c r="D92" s="5"/>
      <c r="E92" s="5"/>
      <c r="F92" s="5"/>
      <c r="G92" s="5"/>
      <c r="H92" s="5"/>
      <c r="I92" s="5"/>
      <c r="J92" s="5"/>
      <c r="K92" s="3"/>
    </row>
    <row r="93" spans="1:11" ht="12.75">
      <c r="A93" s="5"/>
      <c r="B93" s="4"/>
      <c r="C93" s="5"/>
      <c r="D93" s="5"/>
      <c r="E93" s="5"/>
      <c r="F93" s="5"/>
      <c r="G93" s="5"/>
      <c r="H93" s="5"/>
      <c r="I93" s="5"/>
      <c r="J93" s="5"/>
      <c r="K93" s="3"/>
    </row>
    <row r="94" spans="1:11" ht="12.75">
      <c r="A94" s="5"/>
      <c r="B94" s="4"/>
      <c r="C94" s="5"/>
      <c r="D94" s="5"/>
      <c r="E94" s="5"/>
      <c r="F94" s="5"/>
      <c r="G94" s="5"/>
      <c r="H94" s="5"/>
      <c r="I94" s="5"/>
      <c r="J94" s="5"/>
      <c r="K94" s="3"/>
    </row>
    <row r="95" spans="1:11" ht="12.75">
      <c r="A95" s="5"/>
      <c r="B95" s="4"/>
      <c r="C95" s="5"/>
      <c r="D95" s="5"/>
      <c r="E95" s="5"/>
      <c r="F95" s="5"/>
      <c r="G95" s="5"/>
      <c r="H95" s="5"/>
      <c r="I95" s="5"/>
      <c r="J95" s="5"/>
      <c r="K95" s="3"/>
    </row>
    <row r="96" spans="1:11" ht="12.75">
      <c r="A96" s="5"/>
      <c r="B96" s="4"/>
      <c r="C96" s="5"/>
      <c r="D96" s="5"/>
      <c r="E96" s="5"/>
      <c r="F96" s="5"/>
      <c r="G96" s="5"/>
      <c r="H96" s="5"/>
      <c r="I96" s="5"/>
      <c r="J96" s="5"/>
      <c r="K96" s="3"/>
    </row>
    <row r="97" spans="1:11" ht="12.75">
      <c r="A97" s="16"/>
      <c r="B97" s="21"/>
      <c r="C97" s="5"/>
      <c r="D97" s="5"/>
      <c r="E97" s="5"/>
      <c r="F97" s="5"/>
      <c r="G97" s="5"/>
      <c r="H97" s="5"/>
      <c r="I97" s="5"/>
      <c r="J97" s="5"/>
      <c r="K97" s="3"/>
    </row>
    <row r="98" spans="1:11" ht="12.75">
      <c r="A98" s="16"/>
      <c r="B98" s="21"/>
      <c r="C98" s="5"/>
      <c r="D98" s="5"/>
      <c r="E98" s="5"/>
      <c r="F98" s="5"/>
      <c r="G98" s="5"/>
      <c r="H98" s="5"/>
      <c r="I98" s="5"/>
      <c r="J98" s="4"/>
      <c r="K98" s="3"/>
    </row>
    <row r="99" spans="1:11" ht="12.75">
      <c r="A99" s="15"/>
      <c r="B99" s="4"/>
      <c r="C99" s="5"/>
      <c r="D99" s="5"/>
      <c r="E99" s="5"/>
      <c r="F99" s="5"/>
      <c r="G99" s="5"/>
      <c r="H99" s="5"/>
      <c r="I99" s="5"/>
      <c r="J99" s="4"/>
      <c r="K99" s="3"/>
    </row>
    <row r="100" spans="1:11" ht="12.75">
      <c r="A100" s="33"/>
      <c r="B100" s="4"/>
      <c r="C100" s="3"/>
      <c r="D100" s="3"/>
      <c r="E100" s="3"/>
      <c r="F100" s="3"/>
      <c r="G100" s="3"/>
      <c r="H100" s="3"/>
      <c r="I100" s="3"/>
      <c r="J100" s="4"/>
      <c r="K100" s="3"/>
    </row>
    <row r="101" spans="1:11" ht="12.75">
      <c r="A101" s="23"/>
      <c r="B101" s="4"/>
      <c r="C101" s="3"/>
      <c r="D101" s="3"/>
      <c r="E101" s="3"/>
      <c r="F101" s="3"/>
      <c r="G101" s="3"/>
      <c r="H101" s="3"/>
      <c r="I101" s="3"/>
      <c r="J101" s="4"/>
      <c r="K101" s="3"/>
    </row>
    <row r="102" spans="1:11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spans="1:10" ht="12.75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spans="1:10" ht="12.75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spans="1:10" ht="12.75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spans="1:10" ht="12.75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spans="1:10" ht="12.75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spans="1:10" ht="12.75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spans="1:10" ht="12.75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spans="1:10" ht="12.75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spans="1:10" ht="12.75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spans="1:10" ht="12.75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spans="1:10" ht="12.75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spans="1:10" ht="12.75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spans="1:10" ht="12.75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spans="1:10" ht="12.75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spans="1:10" ht="12.75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spans="1:10" ht="12.75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spans="1:10" ht="12.75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spans="1:10" ht="12.75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spans="1:10" ht="12.7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2.75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spans="1:10" ht="12.75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spans="1:10" ht="12.75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spans="1:10" ht="12.75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spans="1:10" ht="12.75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spans="1:10" ht="12.75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spans="1:10" ht="12.75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spans="1:10" ht="12.75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spans="1:10" ht="12.75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spans="1:10" ht="12.75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spans="1:10" ht="12.75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spans="1:10" ht="12.75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spans="1:10" ht="12.75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spans="1:10" ht="12.75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spans="1:10" ht="12.75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spans="1:10" ht="12.75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spans="1:10" ht="12.75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spans="1:10" ht="12.75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spans="1:10" ht="12.75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spans="1:10" ht="12.75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spans="1:10" ht="12.75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spans="1:10" ht="12.75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spans="1:10" ht="12.75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spans="1:10" ht="12.75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spans="1:10" ht="12.75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spans="1:10" ht="12.75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spans="1:10" ht="12.75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spans="1:10" ht="12.75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spans="1:10" ht="12.75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spans="1:10" ht="12.75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spans="1:10" ht="12.75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spans="1:10" ht="12.75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spans="1:10" ht="12.75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spans="1:10" ht="12.75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spans="1:10" ht="12.75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spans="1:10" ht="12.7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2.7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2.7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2.75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spans="1:10" ht="12.75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spans="1:10" ht="12.75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spans="1:10" ht="12.7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spans="1:10" ht="12.75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spans="1:10" ht="12.75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spans="1:10" ht="12.75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spans="1:10" ht="12.75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spans="1:10" ht="12.75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spans="1:10" ht="12.75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spans="1:10" ht="12.75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spans="1:10" ht="12.75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spans="1:10" ht="12.75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spans="1:10" ht="12.75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spans="1:10" ht="12.75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spans="1:10" ht="12.75">
      <c r="A217" s="3"/>
      <c r="B217" s="3"/>
      <c r="C217" s="3"/>
      <c r="D217" s="3"/>
      <c r="E217" s="3"/>
      <c r="F217" s="3"/>
      <c r="G217" s="3"/>
      <c r="H217" s="3"/>
      <c r="I217" s="3"/>
      <c r="J217" s="3"/>
    </row>
    <row r="218" spans="1:10" ht="12.75">
      <c r="A218" s="3"/>
      <c r="B218" s="3"/>
      <c r="C218" s="3"/>
      <c r="D218" s="3"/>
      <c r="E218" s="3"/>
      <c r="F218" s="3"/>
      <c r="G218" s="3"/>
      <c r="H218" s="3"/>
      <c r="I218" s="3"/>
      <c r="J218" s="3"/>
    </row>
    <row r="219" spans="1:10" ht="12.75">
      <c r="A219" s="3"/>
      <c r="B219" s="3"/>
      <c r="C219" s="3"/>
      <c r="D219" s="3"/>
      <c r="E219" s="3"/>
      <c r="F219" s="3"/>
      <c r="G219" s="3"/>
      <c r="H219" s="3"/>
      <c r="I219" s="3"/>
      <c r="J219" s="3"/>
    </row>
    <row r="220" spans="1:10" ht="12.75">
      <c r="A220" s="3"/>
      <c r="B220" s="3"/>
      <c r="C220" s="3"/>
      <c r="D220" s="3"/>
      <c r="E220" s="3"/>
      <c r="F220" s="3"/>
      <c r="G220" s="3"/>
      <c r="H220" s="3"/>
      <c r="I220" s="3"/>
      <c r="J220" s="3"/>
    </row>
    <row r="221" spans="1:10" ht="12.75">
      <c r="A221" s="3"/>
      <c r="B221" s="3"/>
      <c r="C221" s="3"/>
      <c r="D221" s="3"/>
      <c r="E221" s="3"/>
      <c r="F221" s="3"/>
      <c r="G221" s="3"/>
      <c r="H221" s="3"/>
      <c r="I221" s="3"/>
      <c r="J221" s="3"/>
    </row>
    <row r="222" spans="1:10" ht="12.75">
      <c r="A222" s="3"/>
      <c r="B222" s="3"/>
      <c r="C222" s="3"/>
      <c r="D222" s="3"/>
      <c r="E222" s="3"/>
      <c r="F222" s="3"/>
      <c r="G222" s="3"/>
      <c r="H222" s="3"/>
      <c r="I222" s="3"/>
      <c r="J222" s="3"/>
    </row>
    <row r="223" spans="1:10" ht="12.75">
      <c r="A223" s="3"/>
      <c r="B223" s="3"/>
      <c r="C223" s="3"/>
      <c r="D223" s="3"/>
      <c r="E223" s="3"/>
      <c r="F223" s="3"/>
      <c r="G223" s="3"/>
      <c r="H223" s="3"/>
      <c r="I223" s="3"/>
      <c r="J223" s="3"/>
    </row>
    <row r="224" spans="1:10" ht="12.75">
      <c r="A224" s="3"/>
      <c r="B224" s="3"/>
      <c r="C224" s="3"/>
      <c r="D224" s="3"/>
      <c r="E224" s="3"/>
      <c r="F224" s="3"/>
      <c r="G224" s="3"/>
      <c r="H224" s="3"/>
      <c r="I224" s="3"/>
      <c r="J224" s="3"/>
    </row>
    <row r="225" spans="1:10" ht="12.75">
      <c r="A225" s="3"/>
      <c r="B225" s="3"/>
      <c r="C225" s="3"/>
      <c r="D225" s="3"/>
      <c r="E225" s="3"/>
      <c r="F225" s="3"/>
      <c r="G225" s="3"/>
      <c r="H225" s="3"/>
      <c r="I225" s="3"/>
      <c r="J225" s="3"/>
    </row>
    <row r="226" spans="1:10" ht="12.75">
      <c r="A226" s="3"/>
      <c r="B226" s="3"/>
      <c r="C226" s="3"/>
      <c r="D226" s="3"/>
      <c r="E226" s="3"/>
      <c r="F226" s="3"/>
      <c r="G226" s="3"/>
      <c r="H226" s="3"/>
      <c r="I226" s="3"/>
      <c r="J226" s="3"/>
    </row>
    <row r="227" spans="1:10" ht="12.75">
      <c r="A227" s="3"/>
      <c r="B227" s="3"/>
      <c r="C227" s="3"/>
      <c r="D227" s="3"/>
      <c r="E227" s="3"/>
      <c r="F227" s="3"/>
      <c r="G227" s="3"/>
      <c r="H227" s="3"/>
      <c r="I227" s="3"/>
      <c r="J227" s="3"/>
    </row>
    <row r="228" spans="1:10" ht="12.75">
      <c r="A228" s="3"/>
      <c r="B228" s="3"/>
      <c r="C228" s="3"/>
      <c r="D228" s="3"/>
      <c r="E228" s="3"/>
      <c r="F228" s="3"/>
      <c r="G228" s="3"/>
      <c r="H228" s="3"/>
      <c r="I228" s="3"/>
      <c r="J228" s="3"/>
    </row>
    <row r="229" spans="1:10" ht="12.75">
      <c r="A229" s="3"/>
      <c r="B229" s="3"/>
      <c r="C229" s="3"/>
      <c r="D229" s="3"/>
      <c r="E229" s="3"/>
      <c r="F229" s="3"/>
      <c r="G229" s="3"/>
      <c r="H229" s="3"/>
      <c r="I229" s="3"/>
      <c r="J229" s="3"/>
    </row>
    <row r="230" spans="1:10" ht="12.75">
      <c r="A230" s="3"/>
      <c r="B230" s="3"/>
      <c r="C230" s="3"/>
      <c r="D230" s="3"/>
      <c r="E230" s="3"/>
      <c r="F230" s="3"/>
      <c r="G230" s="3"/>
      <c r="H230" s="3"/>
      <c r="I230" s="3"/>
      <c r="J230" s="3"/>
    </row>
    <row r="231" spans="1:10" ht="12.75">
      <c r="A231" s="3"/>
      <c r="B231" s="3"/>
      <c r="C231" s="3"/>
      <c r="D231" s="3"/>
      <c r="E231" s="3"/>
      <c r="F231" s="3"/>
      <c r="G231" s="3"/>
      <c r="H231" s="3"/>
      <c r="I231" s="3"/>
      <c r="J231" s="3"/>
    </row>
    <row r="232" spans="1:10" ht="12.75">
      <c r="A232" s="3"/>
      <c r="B232" s="3"/>
      <c r="C232" s="3"/>
      <c r="D232" s="3"/>
      <c r="E232" s="3"/>
      <c r="F232" s="3"/>
      <c r="G232" s="3"/>
      <c r="H232" s="3"/>
      <c r="I232" s="3"/>
      <c r="J232" s="3"/>
    </row>
    <row r="233" spans="1:10" ht="12.75">
      <c r="A233" s="3"/>
      <c r="B233" s="3"/>
      <c r="C233" s="3"/>
      <c r="D233" s="3"/>
      <c r="E233" s="3"/>
      <c r="F233" s="3"/>
      <c r="G233" s="3"/>
      <c r="H233" s="3"/>
      <c r="I233" s="3"/>
      <c r="J233" s="3"/>
    </row>
    <row r="234" spans="1:10" ht="12.75">
      <c r="A234" s="3"/>
      <c r="B234" s="3"/>
      <c r="C234" s="3"/>
      <c r="D234" s="3"/>
      <c r="E234" s="3"/>
      <c r="F234" s="3"/>
      <c r="G234" s="3"/>
      <c r="H234" s="3"/>
      <c r="I234" s="3"/>
      <c r="J234" s="3"/>
    </row>
    <row r="235" spans="1:10" ht="12.75">
      <c r="A235" s="3"/>
      <c r="B235" s="3"/>
      <c r="C235" s="3"/>
      <c r="D235" s="3"/>
      <c r="E235" s="3"/>
      <c r="F235" s="3"/>
      <c r="G235" s="3"/>
      <c r="H235" s="3"/>
      <c r="I235" s="3"/>
      <c r="J235" s="3"/>
    </row>
    <row r="236" spans="1:10" ht="12.75">
      <c r="A236" s="3"/>
      <c r="B236" s="3"/>
      <c r="C236" s="3"/>
      <c r="D236" s="3"/>
      <c r="E236" s="3"/>
      <c r="F236" s="3"/>
      <c r="G236" s="3"/>
      <c r="H236" s="3"/>
      <c r="I236" s="3"/>
      <c r="J236" s="3"/>
    </row>
    <row r="237" spans="1:10" ht="12.75">
      <c r="A237" s="3"/>
      <c r="B237" s="3"/>
      <c r="C237" s="3"/>
      <c r="D237" s="3"/>
      <c r="E237" s="3"/>
      <c r="F237" s="3"/>
      <c r="G237" s="3"/>
      <c r="H237" s="3"/>
      <c r="I237" s="3"/>
      <c r="J237" s="3"/>
    </row>
    <row r="238" spans="1:10" ht="12.75">
      <c r="A238" s="3"/>
      <c r="B238" s="3"/>
      <c r="C238" s="3"/>
      <c r="D238" s="3"/>
      <c r="E238" s="3"/>
      <c r="F238" s="3"/>
      <c r="G238" s="3"/>
      <c r="H238" s="3"/>
      <c r="I238" s="3"/>
      <c r="J238" s="3"/>
    </row>
    <row r="239" spans="1:10" ht="12.75">
      <c r="A239" s="3"/>
      <c r="B239" s="3"/>
      <c r="C239" s="3"/>
      <c r="D239" s="3"/>
      <c r="E239" s="3"/>
      <c r="F239" s="3"/>
      <c r="G239" s="3"/>
      <c r="H239" s="3"/>
      <c r="I239" s="3"/>
      <c r="J239" s="3"/>
    </row>
    <row r="240" spans="1:10" ht="12.75">
      <c r="A240" s="3"/>
      <c r="B240" s="3"/>
      <c r="C240" s="3"/>
      <c r="D240" s="3"/>
      <c r="E240" s="3"/>
      <c r="F240" s="3"/>
      <c r="G240" s="3"/>
      <c r="H240" s="3"/>
      <c r="I240" s="3"/>
      <c r="J240" s="3"/>
    </row>
    <row r="241" spans="1:10" ht="12.75">
      <c r="A241" s="3"/>
      <c r="B241" s="3"/>
      <c r="C241" s="3"/>
      <c r="D241" s="3"/>
      <c r="E241" s="3"/>
      <c r="F241" s="3"/>
      <c r="G241" s="3"/>
      <c r="H241" s="3"/>
      <c r="I241" s="3"/>
      <c r="J241" s="3"/>
    </row>
    <row r="242" spans="1:10" ht="12.75">
      <c r="A242" s="3"/>
      <c r="B242" s="3"/>
      <c r="C242" s="3"/>
      <c r="D242" s="3"/>
      <c r="E242" s="3"/>
      <c r="F242" s="3"/>
      <c r="G242" s="3"/>
      <c r="H242" s="3"/>
      <c r="I242" s="3"/>
      <c r="J242" s="3"/>
    </row>
    <row r="243" spans="1:10" ht="12.7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0" ht="12.75">
      <c r="A244" s="3"/>
      <c r="B244" s="3"/>
      <c r="C244" s="3"/>
      <c r="D244" s="3"/>
      <c r="E244" s="3"/>
      <c r="F244" s="3"/>
      <c r="G244" s="3"/>
      <c r="H244" s="3"/>
      <c r="I244" s="3"/>
      <c r="J244" s="3"/>
    </row>
    <row r="245" spans="1:10" ht="12.75">
      <c r="A245" s="3"/>
      <c r="B245" s="3"/>
      <c r="C245" s="3"/>
      <c r="D245" s="3"/>
      <c r="E245" s="3"/>
      <c r="F245" s="3"/>
      <c r="G245" s="3"/>
      <c r="H245" s="3"/>
      <c r="I245" s="3"/>
      <c r="J245" s="3"/>
    </row>
    <row r="246" spans="1:10" ht="12.75">
      <c r="A246" s="3"/>
      <c r="B246" s="3"/>
      <c r="C246" s="3"/>
      <c r="D246" s="3"/>
      <c r="E246" s="3"/>
      <c r="F246" s="3"/>
      <c r="G246" s="3"/>
      <c r="H246" s="3"/>
      <c r="I246" s="3"/>
      <c r="J246" s="3"/>
    </row>
    <row r="247" spans="1:10" ht="12.75">
      <c r="A247" s="3"/>
      <c r="B247" s="3"/>
      <c r="C247" s="3"/>
      <c r="D247" s="3"/>
      <c r="E247" s="3"/>
      <c r="F247" s="3"/>
      <c r="G247" s="3"/>
      <c r="H247" s="3"/>
      <c r="I247" s="3"/>
      <c r="J247" s="3"/>
    </row>
    <row r="248" spans="1:10" ht="12.75">
      <c r="A248" s="3"/>
      <c r="B248" s="3"/>
      <c r="C248" s="3"/>
      <c r="D248" s="3"/>
      <c r="E248" s="3"/>
      <c r="F248" s="3"/>
      <c r="G248" s="3"/>
      <c r="H248" s="3"/>
      <c r="I248" s="3"/>
      <c r="J248" s="3"/>
    </row>
    <row r="249" spans="1:10" ht="12.75">
      <c r="A249" s="3"/>
      <c r="B249" s="3"/>
      <c r="C249" s="3"/>
      <c r="D249" s="3"/>
      <c r="E249" s="3"/>
      <c r="F249" s="3"/>
      <c r="G249" s="3"/>
      <c r="H249" s="3"/>
      <c r="I249" s="3"/>
      <c r="J249" s="3"/>
    </row>
    <row r="250" spans="1:10" ht="12.75">
      <c r="A250" s="3"/>
      <c r="B250" s="3"/>
      <c r="C250" s="3"/>
      <c r="D250" s="3"/>
      <c r="E250" s="3"/>
      <c r="F250" s="3"/>
      <c r="G250" s="3"/>
      <c r="H250" s="3"/>
      <c r="I250" s="3"/>
      <c r="J250" s="3"/>
    </row>
    <row r="251" spans="1:10" ht="12.75">
      <c r="A251" s="3"/>
      <c r="B251" s="3"/>
      <c r="C251" s="3"/>
      <c r="D251" s="3"/>
      <c r="E251" s="3"/>
      <c r="F251" s="3"/>
      <c r="G251" s="3"/>
      <c r="H251" s="3"/>
      <c r="I251" s="3"/>
      <c r="J251" s="3"/>
    </row>
    <row r="252" spans="1:10" ht="12.75">
      <c r="A252" s="3"/>
      <c r="B252" s="3"/>
      <c r="C252" s="3"/>
      <c r="D252" s="3"/>
      <c r="E252" s="3"/>
      <c r="F252" s="3"/>
      <c r="G252" s="3"/>
      <c r="H252" s="3"/>
      <c r="I252" s="3"/>
      <c r="J252" s="3"/>
    </row>
    <row r="253" spans="1:10" ht="12.75">
      <c r="A253" s="3"/>
      <c r="B253" s="3"/>
      <c r="C253" s="3"/>
      <c r="D253" s="3"/>
      <c r="E253" s="3"/>
      <c r="F253" s="3"/>
      <c r="G253" s="3"/>
      <c r="H253" s="3"/>
      <c r="I253" s="3"/>
      <c r="J253" s="3"/>
    </row>
    <row r="254" spans="1:10" ht="12.75">
      <c r="A254" s="3"/>
      <c r="B254" s="3"/>
      <c r="C254" s="3"/>
      <c r="D254" s="3"/>
      <c r="E254" s="3"/>
      <c r="F254" s="3"/>
      <c r="G254" s="3"/>
      <c r="H254" s="3"/>
      <c r="I254" s="3"/>
      <c r="J254" s="3"/>
    </row>
    <row r="255" spans="1:10" ht="12.75">
      <c r="A255" s="3"/>
      <c r="B255" s="3"/>
      <c r="C255" s="3"/>
      <c r="D255" s="3"/>
      <c r="E255" s="3"/>
      <c r="F255" s="3"/>
      <c r="G255" s="3"/>
      <c r="H255" s="3"/>
      <c r="I255" s="3"/>
      <c r="J255" s="3"/>
    </row>
    <row r="256" spans="1:10" ht="12.75">
      <c r="A256" s="3"/>
      <c r="B256" s="3"/>
      <c r="C256" s="3"/>
      <c r="D256" s="3"/>
      <c r="E256" s="3"/>
      <c r="F256" s="3"/>
      <c r="G256" s="3"/>
      <c r="H256" s="3"/>
      <c r="I256" s="3"/>
      <c r="J256" s="3"/>
    </row>
    <row r="257" spans="1:10" ht="12.75">
      <c r="A257" s="3"/>
      <c r="B257" s="3"/>
      <c r="C257" s="3"/>
      <c r="D257" s="3"/>
      <c r="E257" s="3"/>
      <c r="F257" s="3"/>
      <c r="G257" s="3"/>
      <c r="H257" s="3"/>
      <c r="I257" s="3"/>
      <c r="J257" s="3"/>
    </row>
    <row r="258" spans="1:10" ht="12.75">
      <c r="A258" s="3"/>
      <c r="B258" s="3"/>
      <c r="C258" s="3"/>
      <c r="D258" s="3"/>
      <c r="E258" s="3"/>
      <c r="F258" s="3"/>
      <c r="G258" s="3"/>
      <c r="H258" s="3"/>
      <c r="I258" s="3"/>
      <c r="J258" s="3"/>
    </row>
    <row r="259" spans="1:10" ht="12.75">
      <c r="A259" s="3"/>
      <c r="B259" s="3"/>
      <c r="C259" s="3"/>
      <c r="D259" s="3"/>
      <c r="E259" s="3"/>
      <c r="F259" s="3"/>
      <c r="G259" s="3"/>
      <c r="H259" s="3"/>
      <c r="I259" s="3"/>
      <c r="J259" s="3"/>
    </row>
    <row r="260" spans="1:10" ht="12.75">
      <c r="A260" s="3"/>
      <c r="B260" s="3"/>
      <c r="C260" s="3"/>
      <c r="D260" s="3"/>
      <c r="E260" s="3"/>
      <c r="F260" s="3"/>
      <c r="G260" s="3"/>
      <c r="H260" s="3"/>
      <c r="I260" s="3"/>
      <c r="J260" s="3"/>
    </row>
    <row r="261" spans="1:10" ht="12.75">
      <c r="A261" s="3"/>
      <c r="B261" s="3"/>
      <c r="C261" s="3"/>
      <c r="D261" s="3"/>
      <c r="E261" s="3"/>
      <c r="F261" s="3"/>
      <c r="G261" s="3"/>
      <c r="H261" s="3"/>
      <c r="I261" s="3"/>
      <c r="J261" s="3"/>
    </row>
    <row r="262" spans="1:10" ht="12.75">
      <c r="A262" s="3"/>
      <c r="B262" s="3"/>
      <c r="C262" s="3"/>
      <c r="D262" s="3"/>
      <c r="E262" s="3"/>
      <c r="F262" s="3"/>
      <c r="G262" s="3"/>
      <c r="H262" s="3"/>
      <c r="I262" s="3"/>
      <c r="J262" s="3"/>
    </row>
    <row r="263" spans="1:10" ht="12.75">
      <c r="A263" s="3"/>
      <c r="B263" s="3"/>
      <c r="C263" s="3"/>
      <c r="D263" s="3"/>
      <c r="E263" s="3"/>
      <c r="F263" s="3"/>
      <c r="G263" s="3"/>
      <c r="H263" s="3"/>
      <c r="I263" s="3"/>
      <c r="J263" s="3"/>
    </row>
    <row r="264" spans="1:10" ht="12.75">
      <c r="A264" s="3"/>
      <c r="B264" s="3"/>
      <c r="C264" s="3"/>
      <c r="D264" s="3"/>
      <c r="E264" s="3"/>
      <c r="F264" s="3"/>
      <c r="G264" s="3"/>
      <c r="H264" s="3"/>
      <c r="I264" s="3"/>
      <c r="J264" s="3"/>
    </row>
    <row r="265" spans="1:10" ht="12.75">
      <c r="A265" s="3"/>
      <c r="B265" s="3"/>
      <c r="C265" s="3"/>
      <c r="D265" s="3"/>
      <c r="E265" s="3"/>
      <c r="F265" s="3"/>
      <c r="G265" s="3"/>
      <c r="H265" s="3"/>
      <c r="I265" s="3"/>
      <c r="J265" s="3"/>
    </row>
    <row r="266" spans="1:10" ht="12.75">
      <c r="A266" s="3"/>
      <c r="B266" s="3"/>
      <c r="C266" s="3"/>
      <c r="D266" s="3"/>
      <c r="E266" s="3"/>
      <c r="F266" s="3"/>
      <c r="G266" s="3"/>
      <c r="H266" s="3"/>
      <c r="I266" s="3"/>
      <c r="J266" s="3"/>
    </row>
    <row r="267" spans="1:10" ht="12.75">
      <c r="A267" s="3"/>
      <c r="B267" s="3"/>
      <c r="C267" s="3"/>
      <c r="D267" s="3"/>
      <c r="E267" s="3"/>
      <c r="F267" s="3"/>
      <c r="G267" s="3"/>
      <c r="H267" s="3"/>
      <c r="I267" s="3"/>
      <c r="J267" s="3"/>
    </row>
    <row r="268" spans="1:10" ht="12.75">
      <c r="A268" s="3"/>
      <c r="B268" s="3"/>
      <c r="C268" s="3"/>
      <c r="D268" s="3"/>
      <c r="E268" s="3"/>
      <c r="F268" s="3"/>
      <c r="G268" s="3"/>
      <c r="H268" s="3"/>
      <c r="I268" s="3"/>
      <c r="J268" s="3"/>
    </row>
    <row r="269" spans="1:10" ht="12.75">
      <c r="A269" s="3"/>
      <c r="B269" s="3"/>
      <c r="C269" s="3"/>
      <c r="D269" s="3"/>
      <c r="E269" s="3"/>
      <c r="F269" s="3"/>
      <c r="G269" s="3"/>
      <c r="H269" s="3"/>
      <c r="I269" s="3"/>
      <c r="J269" s="3"/>
    </row>
    <row r="270" spans="1:10" ht="12.75">
      <c r="A270" s="3"/>
      <c r="B270" s="3"/>
      <c r="C270" s="3"/>
      <c r="D270" s="3"/>
      <c r="E270" s="3"/>
      <c r="F270" s="3"/>
      <c r="G270" s="3"/>
      <c r="H270" s="3"/>
      <c r="I270" s="3"/>
      <c r="J270" s="3"/>
    </row>
    <row r="271" spans="1:10" ht="12.75">
      <c r="A271" s="3"/>
      <c r="B271" s="3"/>
      <c r="C271" s="3"/>
      <c r="D271" s="3"/>
      <c r="E271" s="3"/>
      <c r="F271" s="3"/>
      <c r="G271" s="3"/>
      <c r="H271" s="3"/>
      <c r="I271" s="3"/>
      <c r="J271" s="3"/>
    </row>
    <row r="272" spans="1:10" ht="12.75">
      <c r="A272" s="3"/>
      <c r="B272" s="3"/>
      <c r="C272" s="3"/>
      <c r="D272" s="3"/>
      <c r="E272" s="3"/>
      <c r="F272" s="3"/>
      <c r="G272" s="3"/>
      <c r="H272" s="3"/>
      <c r="I272" s="3"/>
      <c r="J272" s="3"/>
    </row>
    <row r="273" spans="1:10" ht="12.75">
      <c r="A273" s="3"/>
      <c r="B273" s="3"/>
      <c r="C273" s="3"/>
      <c r="D273" s="3"/>
      <c r="E273" s="3"/>
      <c r="F273" s="3"/>
      <c r="G273" s="3"/>
      <c r="H273" s="3"/>
      <c r="I273" s="3"/>
      <c r="J273" s="3"/>
    </row>
    <row r="274" spans="1:10" ht="12.75">
      <c r="A274" s="3"/>
      <c r="B274" s="3"/>
      <c r="C274" s="3"/>
      <c r="D274" s="3"/>
      <c r="E274" s="3"/>
      <c r="F274" s="3"/>
      <c r="G274" s="3"/>
      <c r="H274" s="3"/>
      <c r="I274" s="3"/>
      <c r="J274" s="3"/>
    </row>
    <row r="275" spans="1:10" ht="12.75">
      <c r="A275" s="3"/>
      <c r="B275" s="3"/>
      <c r="C275" s="3"/>
      <c r="D275" s="3"/>
      <c r="E275" s="3"/>
      <c r="F275" s="3"/>
      <c r="G275" s="3"/>
      <c r="H275" s="3"/>
      <c r="I275" s="3"/>
      <c r="J275" s="3"/>
    </row>
    <row r="276" spans="1:10" ht="12.75">
      <c r="A276" s="3"/>
      <c r="B276" s="3"/>
      <c r="C276" s="3"/>
      <c r="D276" s="3"/>
      <c r="E276" s="3"/>
      <c r="F276" s="3"/>
      <c r="G276" s="3"/>
      <c r="H276" s="3"/>
      <c r="I276" s="3"/>
      <c r="J276" s="3"/>
    </row>
    <row r="277" spans="1:10" ht="12.75">
      <c r="A277" s="3"/>
      <c r="B277" s="3"/>
      <c r="C277" s="3"/>
      <c r="D277" s="3"/>
      <c r="E277" s="3"/>
      <c r="F277" s="3"/>
      <c r="G277" s="3"/>
      <c r="H277" s="3"/>
      <c r="I277" s="3"/>
      <c r="J277" s="3"/>
    </row>
    <row r="278" spans="1:10" ht="12.75">
      <c r="A278" s="3"/>
      <c r="B278" s="3"/>
      <c r="C278" s="3"/>
      <c r="D278" s="3"/>
      <c r="E278" s="3"/>
      <c r="F278" s="3"/>
      <c r="G278" s="3"/>
      <c r="H278" s="3"/>
      <c r="I278" s="3"/>
      <c r="J278" s="3"/>
    </row>
    <row r="279" spans="1:10" ht="12.75">
      <c r="A279" s="3"/>
      <c r="B279" s="3"/>
      <c r="C279" s="3"/>
      <c r="D279" s="3"/>
      <c r="E279" s="3"/>
      <c r="F279" s="3"/>
      <c r="G279" s="3"/>
      <c r="H279" s="3"/>
      <c r="I279" s="3"/>
      <c r="J279" s="3"/>
    </row>
    <row r="280" spans="1:10" ht="12.75">
      <c r="A280" s="3"/>
      <c r="B280" s="3"/>
      <c r="C280" s="3"/>
      <c r="D280" s="3"/>
      <c r="E280" s="3"/>
      <c r="F280" s="3"/>
      <c r="G280" s="3"/>
      <c r="H280" s="3"/>
      <c r="I280" s="3"/>
      <c r="J280" s="3"/>
    </row>
    <row r="281" spans="1:10" ht="12.75">
      <c r="A281" s="3"/>
      <c r="B281" s="3"/>
      <c r="C281" s="3"/>
      <c r="D281" s="3"/>
      <c r="E281" s="3"/>
      <c r="F281" s="3"/>
      <c r="G281" s="3"/>
      <c r="H281" s="3"/>
      <c r="I281" s="3"/>
      <c r="J281" s="3"/>
    </row>
    <row r="282" spans="1:10" ht="12.75">
      <c r="A282" s="3"/>
      <c r="B282" s="3"/>
      <c r="C282" s="3"/>
      <c r="D282" s="3"/>
      <c r="E282" s="3"/>
      <c r="F282" s="3"/>
      <c r="G282" s="3"/>
      <c r="H282" s="3"/>
      <c r="I282" s="3"/>
      <c r="J282" s="3"/>
    </row>
    <row r="283" spans="1:10" ht="12.75">
      <c r="A283" s="3"/>
      <c r="B283" s="3"/>
      <c r="C283" s="3"/>
      <c r="D283" s="3"/>
      <c r="E283" s="3"/>
      <c r="F283" s="3"/>
      <c r="G283" s="3"/>
      <c r="H283" s="3"/>
      <c r="I283" s="3"/>
      <c r="J283" s="3"/>
    </row>
    <row r="284" spans="1:10" ht="12.75">
      <c r="A284" s="3"/>
      <c r="B284" s="3"/>
      <c r="C284" s="3"/>
      <c r="D284" s="3"/>
      <c r="E284" s="3"/>
      <c r="F284" s="3"/>
      <c r="G284" s="3"/>
      <c r="H284" s="3"/>
      <c r="I284" s="3"/>
      <c r="J284" s="3"/>
    </row>
    <row r="285" spans="1:10" ht="12.75">
      <c r="A285" s="3"/>
      <c r="B285" s="3"/>
      <c r="C285" s="3"/>
      <c r="D285" s="3"/>
      <c r="E285" s="3"/>
      <c r="F285" s="3"/>
      <c r="G285" s="3"/>
      <c r="H285" s="3"/>
      <c r="I285" s="3"/>
      <c r="J285" s="3"/>
    </row>
    <row r="286" spans="1:10" ht="12.75">
      <c r="A286" s="3"/>
      <c r="B286" s="3"/>
      <c r="C286" s="3"/>
      <c r="D286" s="3"/>
      <c r="E286" s="3"/>
      <c r="F286" s="3"/>
      <c r="G286" s="3"/>
      <c r="H286" s="3"/>
      <c r="I286" s="3"/>
      <c r="J286" s="3"/>
    </row>
    <row r="287" spans="1:10" ht="12.75">
      <c r="A287" s="3"/>
      <c r="B287" s="3"/>
      <c r="C287" s="3"/>
      <c r="D287" s="3"/>
      <c r="E287" s="3"/>
      <c r="F287" s="3"/>
      <c r="G287" s="3"/>
      <c r="H287" s="3"/>
      <c r="I287" s="3"/>
      <c r="J287" s="3"/>
    </row>
    <row r="288" spans="1:10" ht="12.75">
      <c r="A288" s="3"/>
      <c r="B288" s="3"/>
      <c r="C288" s="3"/>
      <c r="D288" s="3"/>
      <c r="E288" s="3"/>
      <c r="F288" s="3"/>
      <c r="G288" s="3"/>
      <c r="H288" s="3"/>
      <c r="I288" s="3"/>
      <c r="J288" s="3"/>
    </row>
    <row r="289" spans="1:10" ht="12.75">
      <c r="A289" s="3"/>
      <c r="B289" s="3"/>
      <c r="C289" s="3"/>
      <c r="D289" s="3"/>
      <c r="E289" s="3"/>
      <c r="F289" s="3"/>
      <c r="G289" s="3"/>
      <c r="H289" s="3"/>
      <c r="I289" s="3"/>
      <c r="J289" s="3"/>
    </row>
    <row r="290" spans="1:10" ht="12.75">
      <c r="A290" s="3"/>
      <c r="B290" s="3"/>
      <c r="C290" s="3"/>
      <c r="D290" s="3"/>
      <c r="E290" s="3"/>
      <c r="F290" s="3"/>
      <c r="G290" s="3"/>
      <c r="H290" s="3"/>
      <c r="I290" s="3"/>
      <c r="J290" s="3"/>
    </row>
    <row r="291" spans="1:10" ht="12.75">
      <c r="A291" s="3"/>
      <c r="B291" s="3"/>
      <c r="C291" s="3"/>
      <c r="D291" s="3"/>
      <c r="E291" s="3"/>
      <c r="F291" s="3"/>
      <c r="G291" s="3"/>
      <c r="H291" s="3"/>
      <c r="I291" s="3"/>
      <c r="J291" s="3"/>
    </row>
    <row r="292" spans="1:10" ht="12.75">
      <c r="A292" s="3"/>
      <c r="B292" s="3"/>
      <c r="C292" s="3"/>
      <c r="D292" s="3"/>
      <c r="E292" s="3"/>
      <c r="F292" s="3"/>
      <c r="G292" s="3"/>
      <c r="H292" s="3"/>
      <c r="I292" s="3"/>
      <c r="J292" s="3"/>
    </row>
    <row r="293" spans="1:10" ht="12.75">
      <c r="A293" s="3"/>
      <c r="B293" s="3"/>
      <c r="C293" s="3"/>
      <c r="D293" s="3"/>
      <c r="E293" s="3"/>
      <c r="F293" s="3"/>
      <c r="G293" s="3"/>
      <c r="H293" s="3"/>
      <c r="I293" s="3"/>
      <c r="J293" s="3"/>
    </row>
    <row r="294" spans="1:10" ht="12.75">
      <c r="A294" s="3"/>
      <c r="B294" s="3"/>
      <c r="C294" s="3"/>
      <c r="D294" s="3"/>
      <c r="E294" s="3"/>
      <c r="F294" s="3"/>
      <c r="G294" s="3"/>
      <c r="H294" s="3"/>
      <c r="I294" s="3"/>
      <c r="J294" s="3"/>
    </row>
    <row r="295" spans="1:10" ht="12.75">
      <c r="A295" s="3"/>
      <c r="B295" s="3"/>
      <c r="C295" s="3"/>
      <c r="D295" s="3"/>
      <c r="E295" s="3"/>
      <c r="F295" s="3"/>
      <c r="G295" s="3"/>
      <c r="H295" s="3"/>
      <c r="I295" s="3"/>
      <c r="J295" s="3"/>
    </row>
    <row r="296" spans="1:10" ht="12.75">
      <c r="A296" s="3"/>
      <c r="B296" s="3"/>
      <c r="C296" s="3"/>
      <c r="D296" s="3"/>
      <c r="E296" s="3"/>
      <c r="F296" s="3"/>
      <c r="G296" s="3"/>
      <c r="H296" s="3"/>
      <c r="I296" s="3"/>
      <c r="J296" s="3"/>
    </row>
    <row r="297" spans="1:10" ht="12.75">
      <c r="A297" s="3"/>
      <c r="B297" s="3"/>
      <c r="C297" s="3"/>
      <c r="D297" s="3"/>
      <c r="E297" s="3"/>
      <c r="F297" s="3"/>
      <c r="G297" s="3"/>
      <c r="H297" s="3"/>
      <c r="I297" s="3"/>
      <c r="J297" s="3"/>
    </row>
    <row r="298" spans="1:10" ht="12.75">
      <c r="A298" s="3"/>
      <c r="B298" s="3"/>
      <c r="C298" s="3"/>
      <c r="D298" s="3"/>
      <c r="E298" s="3"/>
      <c r="F298" s="3"/>
      <c r="G298" s="3"/>
      <c r="H298" s="3"/>
      <c r="I298" s="3"/>
      <c r="J298" s="3"/>
    </row>
    <row r="299" spans="1:10" ht="12.75">
      <c r="A299" s="3"/>
      <c r="B299" s="3"/>
      <c r="C299" s="3"/>
      <c r="D299" s="3"/>
      <c r="E299" s="3"/>
      <c r="F299" s="3"/>
      <c r="G299" s="3"/>
      <c r="H299" s="3"/>
      <c r="I299" s="3"/>
      <c r="J299" s="3"/>
    </row>
    <row r="300" spans="1:10" ht="12.75">
      <c r="A300" s="3"/>
      <c r="B300" s="3"/>
      <c r="C300" s="3"/>
      <c r="D300" s="3"/>
      <c r="E300" s="3"/>
      <c r="F300" s="3"/>
      <c r="G300" s="3"/>
      <c r="H300" s="3"/>
      <c r="I300" s="3"/>
      <c r="J300" s="3"/>
    </row>
    <row r="301" spans="1:10" ht="12.75">
      <c r="A301" s="3"/>
      <c r="B301" s="3"/>
      <c r="C301" s="3"/>
      <c r="D301" s="3"/>
      <c r="E301" s="3"/>
      <c r="F301" s="3"/>
      <c r="G301" s="3"/>
      <c r="H301" s="3"/>
      <c r="I301" s="3"/>
      <c r="J301" s="3"/>
    </row>
    <row r="302" spans="1:10" ht="12.75">
      <c r="A302" s="3"/>
      <c r="B302" s="3"/>
      <c r="C302" s="3"/>
      <c r="D302" s="3"/>
      <c r="E302" s="3"/>
      <c r="F302" s="3"/>
      <c r="G302" s="3"/>
      <c r="H302" s="3"/>
      <c r="I302" s="3"/>
      <c r="J302" s="3"/>
    </row>
    <row r="303" spans="1:10" ht="12.75">
      <c r="A303" s="3"/>
      <c r="B303" s="3"/>
      <c r="C303" s="3"/>
      <c r="D303" s="3"/>
      <c r="E303" s="3"/>
      <c r="F303" s="3"/>
      <c r="G303" s="3"/>
      <c r="H303" s="3"/>
      <c r="I303" s="3"/>
      <c r="J303" s="3"/>
    </row>
    <row r="304" spans="1:10" ht="12.75">
      <c r="A304" s="3"/>
      <c r="B304" s="3"/>
      <c r="C304" s="3"/>
      <c r="D304" s="3"/>
      <c r="E304" s="3"/>
      <c r="F304" s="3"/>
      <c r="G304" s="3"/>
      <c r="H304" s="3"/>
      <c r="I304" s="3"/>
      <c r="J304" s="3"/>
    </row>
    <row r="305" spans="1:10" ht="12.75">
      <c r="A305" s="3"/>
      <c r="B305" s="3"/>
      <c r="C305" s="3"/>
      <c r="D305" s="3"/>
      <c r="E305" s="3"/>
      <c r="F305" s="3"/>
      <c r="G305" s="3"/>
      <c r="H305" s="3"/>
      <c r="I305" s="3"/>
      <c r="J305" s="3"/>
    </row>
    <row r="306" spans="1:10" ht="12.75">
      <c r="A306" s="3"/>
      <c r="B306" s="3"/>
      <c r="C306" s="3"/>
      <c r="D306" s="3"/>
      <c r="E306" s="3"/>
      <c r="F306" s="3"/>
      <c r="G306" s="3"/>
      <c r="H306" s="3"/>
      <c r="I306" s="3"/>
      <c r="J306" s="3"/>
    </row>
    <row r="307" spans="1:10" ht="12.75">
      <c r="A307" s="3"/>
      <c r="B307" s="3"/>
      <c r="C307" s="3"/>
      <c r="D307" s="3"/>
      <c r="E307" s="3"/>
      <c r="F307" s="3"/>
      <c r="G307" s="3"/>
      <c r="H307" s="3"/>
      <c r="I307" s="3"/>
      <c r="J307" s="3"/>
    </row>
    <row r="308" spans="1:10" ht="12.75">
      <c r="A308" s="3"/>
      <c r="B308" s="3"/>
      <c r="C308" s="3"/>
      <c r="D308" s="3"/>
      <c r="E308" s="3"/>
      <c r="F308" s="3"/>
      <c r="G308" s="3"/>
      <c r="H308" s="3"/>
      <c r="I308" s="3"/>
      <c r="J308" s="3"/>
    </row>
    <row r="309" spans="1:10" ht="12.75">
      <c r="A309" s="3"/>
      <c r="B309" s="3"/>
      <c r="C309" s="3"/>
      <c r="D309" s="3"/>
      <c r="E309" s="3"/>
      <c r="F309" s="3"/>
      <c r="G309" s="3"/>
      <c r="H309" s="3"/>
      <c r="I309" s="3"/>
      <c r="J309" s="3"/>
    </row>
    <row r="310" spans="1:10" ht="12.75">
      <c r="A310" s="3"/>
      <c r="B310" s="3"/>
      <c r="C310" s="3"/>
      <c r="D310" s="3"/>
      <c r="E310" s="3"/>
      <c r="F310" s="3"/>
      <c r="G310" s="3"/>
      <c r="H310" s="3"/>
      <c r="I310" s="3"/>
      <c r="J310" s="3"/>
    </row>
    <row r="311" spans="1:10" ht="12.75">
      <c r="A311" s="3"/>
      <c r="B311" s="3"/>
      <c r="C311" s="3"/>
      <c r="D311" s="3"/>
      <c r="E311" s="3"/>
      <c r="F311" s="3"/>
      <c r="G311" s="3"/>
      <c r="H311" s="3"/>
      <c r="I311" s="3"/>
      <c r="J311" s="3"/>
    </row>
    <row r="312" spans="1:10" ht="12.75">
      <c r="A312" s="3"/>
      <c r="B312" s="3"/>
      <c r="C312" s="3"/>
      <c r="D312" s="3"/>
      <c r="E312" s="3"/>
      <c r="F312" s="3"/>
      <c r="G312" s="3"/>
      <c r="H312" s="3"/>
      <c r="I312" s="3"/>
      <c r="J312" s="3"/>
    </row>
    <row r="313" spans="1:10" ht="12.75">
      <c r="A313" s="3"/>
      <c r="B313" s="3"/>
      <c r="C313" s="3"/>
      <c r="D313" s="3"/>
      <c r="E313" s="3"/>
      <c r="F313" s="3"/>
      <c r="G313" s="3"/>
      <c r="H313" s="3"/>
      <c r="I313" s="3"/>
      <c r="J313" s="3"/>
    </row>
    <row r="314" spans="1:10" ht="12.75">
      <c r="A314" s="3"/>
      <c r="B314" s="3"/>
      <c r="C314" s="3"/>
      <c r="D314" s="3"/>
      <c r="E314" s="3"/>
      <c r="F314" s="3"/>
      <c r="G314" s="3"/>
      <c r="H314" s="3"/>
      <c r="I314" s="3"/>
      <c r="J314" s="3"/>
    </row>
    <row r="315" spans="1:10" ht="12.75">
      <c r="A315" s="3"/>
      <c r="B315" s="3"/>
      <c r="C315" s="3"/>
      <c r="D315" s="3"/>
      <c r="E315" s="3"/>
      <c r="F315" s="3"/>
      <c r="G315" s="3"/>
      <c r="H315" s="3"/>
      <c r="I315" s="3"/>
      <c r="J315" s="3"/>
    </row>
    <row r="316" spans="1:10" ht="12.75">
      <c r="A316" s="3"/>
      <c r="B316" s="3"/>
      <c r="C316" s="3"/>
      <c r="D316" s="3"/>
      <c r="E316" s="3"/>
      <c r="F316" s="3"/>
      <c r="G316" s="3"/>
      <c r="H316" s="3"/>
      <c r="I316" s="3"/>
      <c r="J316" s="3"/>
    </row>
    <row r="317" spans="1:10" ht="12.75">
      <c r="A317" s="3"/>
      <c r="B317" s="3"/>
      <c r="C317" s="3"/>
      <c r="D317" s="3"/>
      <c r="E317" s="3"/>
      <c r="F317" s="3"/>
      <c r="G317" s="3"/>
      <c r="H317" s="3"/>
      <c r="I317" s="3"/>
      <c r="J317" s="3"/>
    </row>
    <row r="318" spans="1:10" ht="12.75">
      <c r="A318" s="3"/>
      <c r="B318" s="3"/>
      <c r="C318" s="3"/>
      <c r="D318" s="3"/>
      <c r="E318" s="3"/>
      <c r="F318" s="3"/>
      <c r="G318" s="3"/>
      <c r="H318" s="3"/>
      <c r="I318" s="3"/>
      <c r="J318" s="3"/>
    </row>
    <row r="319" spans="1:10" ht="12.75">
      <c r="A319" s="3"/>
      <c r="B319" s="3"/>
      <c r="C319" s="3"/>
      <c r="D319" s="3"/>
      <c r="E319" s="3"/>
      <c r="F319" s="3"/>
      <c r="G319" s="3"/>
      <c r="H319" s="3"/>
      <c r="I319" s="3"/>
      <c r="J319" s="3"/>
    </row>
    <row r="320" spans="1:10" ht="12.75">
      <c r="A320" s="3"/>
      <c r="B320" s="3"/>
      <c r="C320" s="3"/>
      <c r="D320" s="3"/>
      <c r="E320" s="3"/>
      <c r="F320" s="3"/>
      <c r="G320" s="3"/>
      <c r="H320" s="3"/>
      <c r="I320" s="3"/>
      <c r="J320" s="3"/>
    </row>
    <row r="321" spans="1:10" ht="12.75">
      <c r="A321" s="3"/>
      <c r="B321" s="3"/>
      <c r="C321" s="3"/>
      <c r="D321" s="3"/>
      <c r="E321" s="3"/>
      <c r="F321" s="3"/>
      <c r="G321" s="3"/>
      <c r="H321" s="3"/>
      <c r="I321" s="3"/>
      <c r="J321" s="3"/>
    </row>
    <row r="322" spans="1:10" ht="12.75">
      <c r="A322" s="3"/>
      <c r="B322" s="3"/>
      <c r="C322" s="3"/>
      <c r="D322" s="3"/>
      <c r="E322" s="3"/>
      <c r="F322" s="3"/>
      <c r="G322" s="3"/>
      <c r="H322" s="3"/>
      <c r="I322" s="3"/>
      <c r="J322" s="3"/>
    </row>
    <row r="323" spans="1:10" ht="12.75">
      <c r="A323" s="3"/>
      <c r="B323" s="3"/>
      <c r="C323" s="3"/>
      <c r="D323" s="3"/>
      <c r="E323" s="3"/>
      <c r="F323" s="3"/>
      <c r="G323" s="3"/>
      <c r="H323" s="3"/>
      <c r="I323" s="3"/>
      <c r="J323" s="3"/>
    </row>
    <row r="324" spans="1:10" ht="12.75">
      <c r="A324" s="3"/>
      <c r="B324" s="3"/>
      <c r="C324" s="3"/>
      <c r="D324" s="3"/>
      <c r="E324" s="3"/>
      <c r="F324" s="3"/>
      <c r="G324" s="3"/>
      <c r="H324" s="3"/>
      <c r="I324" s="3"/>
      <c r="J324" s="3"/>
    </row>
    <row r="325" spans="1:10" ht="12.75">
      <c r="A325" s="3"/>
      <c r="B325" s="3"/>
      <c r="C325" s="3"/>
      <c r="D325" s="3"/>
      <c r="E325" s="3"/>
      <c r="F325" s="3"/>
      <c r="G325" s="3"/>
      <c r="H325" s="3"/>
      <c r="I325" s="3"/>
      <c r="J325" s="3"/>
    </row>
    <row r="326" spans="1:10" ht="12.75">
      <c r="A326" s="3"/>
      <c r="B326" s="3"/>
      <c r="C326" s="3"/>
      <c r="D326" s="3"/>
      <c r="E326" s="3"/>
      <c r="F326" s="3"/>
      <c r="G326" s="3"/>
      <c r="H326" s="3"/>
      <c r="I326" s="3"/>
      <c r="J326" s="3"/>
    </row>
    <row r="327" spans="1:10" ht="12.75">
      <c r="A327" s="3"/>
      <c r="B327" s="3"/>
      <c r="C327" s="3"/>
      <c r="D327" s="3"/>
      <c r="E327" s="3"/>
      <c r="F327" s="3"/>
      <c r="G327" s="3"/>
      <c r="H327" s="3"/>
      <c r="I327" s="3"/>
      <c r="J327" s="3"/>
    </row>
    <row r="328" spans="1:10" ht="12.75">
      <c r="A328" s="3"/>
      <c r="B328" s="3"/>
      <c r="C328" s="3"/>
      <c r="D328" s="3"/>
      <c r="E328" s="3"/>
      <c r="F328" s="3"/>
      <c r="G328" s="3"/>
      <c r="H328" s="3"/>
      <c r="I328" s="3"/>
      <c r="J328" s="3"/>
    </row>
    <row r="329" spans="1:10" ht="12.75">
      <c r="A329" s="3"/>
      <c r="B329" s="3"/>
      <c r="C329" s="3"/>
      <c r="D329" s="3"/>
      <c r="E329" s="3"/>
      <c r="F329" s="3"/>
      <c r="G329" s="3"/>
      <c r="H329" s="3"/>
      <c r="I329" s="3"/>
      <c r="J329" s="3"/>
    </row>
    <row r="330" spans="1:10" ht="12.75">
      <c r="A330" s="3"/>
      <c r="B330" s="3"/>
      <c r="C330" s="3"/>
      <c r="D330" s="3"/>
      <c r="E330" s="3"/>
      <c r="F330" s="3"/>
      <c r="G330" s="3"/>
      <c r="H330" s="3"/>
      <c r="I330" s="3"/>
      <c r="J330" s="3"/>
    </row>
    <row r="331" spans="1:10" ht="12.75">
      <c r="A331" s="3"/>
      <c r="B331" s="3"/>
      <c r="C331" s="3"/>
      <c r="D331" s="3"/>
      <c r="E331" s="3"/>
      <c r="F331" s="3"/>
      <c r="G331" s="3"/>
      <c r="H331" s="3"/>
      <c r="I331" s="3"/>
      <c r="J331" s="3"/>
    </row>
    <row r="332" spans="1:10" ht="12.75">
      <c r="A332" s="3"/>
      <c r="B332" s="3"/>
      <c r="C332" s="3"/>
      <c r="D332" s="3"/>
      <c r="E332" s="3"/>
      <c r="F332" s="3"/>
      <c r="G332" s="3"/>
      <c r="H332" s="3"/>
      <c r="I332" s="3"/>
      <c r="J332" s="3"/>
    </row>
    <row r="333" spans="1:10" ht="12.75">
      <c r="A333" s="3"/>
      <c r="B333" s="3"/>
      <c r="C333" s="3"/>
      <c r="D333" s="3"/>
      <c r="E333" s="3"/>
      <c r="F333" s="3"/>
      <c r="G333" s="3"/>
      <c r="H333" s="3"/>
      <c r="I333" s="3"/>
      <c r="J333" s="3"/>
    </row>
    <row r="334" spans="1:10" ht="12.75">
      <c r="A334" s="3"/>
      <c r="B334" s="3"/>
      <c r="C334" s="3"/>
      <c r="D334" s="3"/>
      <c r="E334" s="3"/>
      <c r="F334" s="3"/>
      <c r="G334" s="3"/>
      <c r="H334" s="3"/>
      <c r="I334" s="3"/>
      <c r="J334" s="3"/>
    </row>
    <row r="335" spans="1:10" ht="12.75">
      <c r="A335" s="3"/>
      <c r="B335" s="3"/>
      <c r="C335" s="3"/>
      <c r="D335" s="3"/>
      <c r="E335" s="3"/>
      <c r="F335" s="3"/>
      <c r="G335" s="3"/>
      <c r="H335" s="3"/>
      <c r="I335" s="3"/>
      <c r="J335" s="3"/>
    </row>
    <row r="336" spans="1:10" ht="12.75">
      <c r="A336" s="3"/>
      <c r="B336" s="3"/>
      <c r="C336" s="3"/>
      <c r="D336" s="3"/>
      <c r="E336" s="3"/>
      <c r="F336" s="3"/>
      <c r="G336" s="3"/>
      <c r="H336" s="3"/>
      <c r="I336" s="3"/>
      <c r="J336" s="3"/>
    </row>
    <row r="337" spans="1:10" ht="12.75">
      <c r="A337" s="3"/>
      <c r="B337" s="3"/>
      <c r="C337" s="3"/>
      <c r="D337" s="3"/>
      <c r="E337" s="3"/>
      <c r="F337" s="3"/>
      <c r="G337" s="3"/>
      <c r="H337" s="3"/>
      <c r="I337" s="3"/>
      <c r="J337" s="3"/>
    </row>
    <row r="338" spans="1:10" ht="12.75">
      <c r="A338" s="3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2.75">
      <c r="A339" s="3"/>
      <c r="B339" s="3"/>
      <c r="C339" s="3"/>
      <c r="D339" s="3"/>
      <c r="E339" s="3"/>
      <c r="F339" s="3"/>
      <c r="G339" s="3"/>
      <c r="H339" s="3"/>
      <c r="I339" s="3"/>
      <c r="J339" s="3"/>
    </row>
    <row r="340" spans="1:10" ht="12.75">
      <c r="A340" s="3"/>
      <c r="B340" s="3"/>
      <c r="C340" s="3"/>
      <c r="D340" s="3"/>
      <c r="E340" s="3"/>
      <c r="F340" s="3"/>
      <c r="G340" s="3"/>
      <c r="H340" s="3"/>
      <c r="I340" s="3"/>
      <c r="J340" s="3"/>
    </row>
    <row r="341" spans="1:10" ht="12.75">
      <c r="A341" s="3"/>
      <c r="B341" s="3"/>
      <c r="C341" s="3"/>
      <c r="D341" s="3"/>
      <c r="E341" s="3"/>
      <c r="F341" s="3"/>
      <c r="G341" s="3"/>
      <c r="H341" s="3"/>
      <c r="I341" s="3"/>
      <c r="J341" s="3"/>
    </row>
    <row r="342" spans="1:10" ht="12.75">
      <c r="A342" s="3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2.75">
      <c r="A343" s="3"/>
      <c r="B343" s="3"/>
      <c r="C343" s="3"/>
      <c r="D343" s="3"/>
      <c r="E343" s="3"/>
      <c r="F343" s="3"/>
      <c r="G343" s="3"/>
      <c r="H343" s="3"/>
      <c r="I343" s="3"/>
      <c r="J343" s="3"/>
    </row>
    <row r="344" spans="1:10" ht="12.75">
      <c r="A344" s="3"/>
      <c r="B344" s="3"/>
      <c r="C344" s="3"/>
      <c r="D344" s="3"/>
      <c r="E344" s="3"/>
      <c r="F344" s="3"/>
      <c r="G344" s="3"/>
      <c r="H344" s="3"/>
      <c r="I344" s="3"/>
      <c r="J344" s="3"/>
    </row>
    <row r="345" spans="1:10" ht="12.75">
      <c r="A345" s="3"/>
      <c r="B345" s="3"/>
      <c r="C345" s="3"/>
      <c r="D345" s="3"/>
      <c r="E345" s="3"/>
      <c r="F345" s="3"/>
      <c r="G345" s="3"/>
      <c r="H345" s="3"/>
      <c r="I345" s="3"/>
      <c r="J345" s="3"/>
    </row>
    <row r="346" spans="1:10" ht="12.75">
      <c r="A346" s="3"/>
      <c r="B346" s="3"/>
      <c r="C346" s="3"/>
      <c r="D346" s="3"/>
      <c r="E346" s="3"/>
      <c r="F346" s="3"/>
      <c r="G346" s="3"/>
      <c r="H346" s="3"/>
      <c r="I346" s="3"/>
      <c r="J346" s="3"/>
    </row>
    <row r="347" spans="1:10" ht="12.75">
      <c r="A347" s="3"/>
      <c r="B347" s="3"/>
      <c r="C347" s="3"/>
      <c r="D347" s="3"/>
      <c r="E347" s="3"/>
      <c r="F347" s="3"/>
      <c r="G347" s="3"/>
      <c r="H347" s="3"/>
      <c r="I347" s="3"/>
      <c r="J347" s="3"/>
    </row>
    <row r="348" spans="1:10" ht="12.75">
      <c r="A348" s="3"/>
      <c r="B348" s="3"/>
      <c r="C348" s="3"/>
      <c r="D348" s="3"/>
      <c r="E348" s="3"/>
      <c r="F348" s="3"/>
      <c r="G348" s="3"/>
      <c r="H348" s="3"/>
      <c r="I348" s="3"/>
      <c r="J348" s="3"/>
    </row>
    <row r="349" spans="1:10" ht="12.75">
      <c r="A349" s="3"/>
      <c r="B349" s="3"/>
      <c r="C349" s="3"/>
      <c r="D349" s="3"/>
      <c r="E349" s="3"/>
      <c r="F349" s="3"/>
      <c r="G349" s="3"/>
      <c r="H349" s="3"/>
      <c r="I349" s="3"/>
      <c r="J349" s="3"/>
    </row>
    <row r="350" spans="1:10" ht="12.75">
      <c r="A350" s="3"/>
      <c r="B350" s="3"/>
      <c r="C350" s="3"/>
      <c r="D350" s="3"/>
      <c r="E350" s="3"/>
      <c r="F350" s="3"/>
      <c r="G350" s="3"/>
      <c r="H350" s="3"/>
      <c r="I350" s="3"/>
      <c r="J350" s="3"/>
    </row>
    <row r="351" spans="1:10" ht="12.75">
      <c r="A351" s="3"/>
      <c r="B351" s="3"/>
      <c r="C351" s="3"/>
      <c r="D351" s="3"/>
      <c r="E351" s="3"/>
      <c r="F351" s="3"/>
      <c r="G351" s="3"/>
      <c r="H351" s="3"/>
      <c r="I351" s="3"/>
      <c r="J351" s="3"/>
    </row>
    <row r="352" spans="1:10" ht="12.75">
      <c r="A352" s="3"/>
      <c r="B352" s="3"/>
      <c r="C352" s="3"/>
      <c r="D352" s="3"/>
      <c r="E352" s="3"/>
      <c r="F352" s="3"/>
      <c r="G352" s="3"/>
      <c r="H352" s="3"/>
      <c r="I352" s="3"/>
      <c r="J352" s="3"/>
    </row>
    <row r="353" spans="1:10" ht="12.75">
      <c r="A353" s="3"/>
      <c r="B353" s="3"/>
      <c r="C353" s="3"/>
      <c r="D353" s="3"/>
      <c r="E353" s="3"/>
      <c r="F353" s="3"/>
      <c r="G353" s="3"/>
      <c r="H353" s="3"/>
      <c r="I353" s="3"/>
      <c r="J353" s="3"/>
    </row>
    <row r="354" spans="1:10" ht="12.75">
      <c r="A354" s="3"/>
      <c r="B354" s="3"/>
      <c r="C354" s="3"/>
      <c r="D354" s="3"/>
      <c r="E354" s="3"/>
      <c r="F354" s="3"/>
      <c r="G354" s="3"/>
      <c r="H354" s="3"/>
      <c r="I354" s="3"/>
      <c r="J354" s="3"/>
    </row>
    <row r="355" spans="1:10" ht="12.75">
      <c r="A355" s="3"/>
      <c r="B355" s="3"/>
      <c r="C355" s="3"/>
      <c r="D355" s="3"/>
      <c r="E355" s="3"/>
      <c r="F355" s="3"/>
      <c r="G355" s="3"/>
      <c r="H355" s="3"/>
      <c r="I355" s="3"/>
      <c r="J355" s="3"/>
    </row>
    <row r="356" spans="1:10" ht="12.75">
      <c r="A356" s="3"/>
      <c r="B356" s="3"/>
      <c r="C356" s="3"/>
      <c r="D356" s="3"/>
      <c r="E356" s="3"/>
      <c r="F356" s="3"/>
      <c r="G356" s="3"/>
      <c r="H356" s="3"/>
      <c r="I356" s="3"/>
      <c r="J356" s="3"/>
    </row>
    <row r="357" spans="1:10" ht="12.75">
      <c r="A357" s="3"/>
      <c r="B357" s="3"/>
      <c r="C357" s="3"/>
      <c r="D357" s="3"/>
      <c r="E357" s="3"/>
      <c r="F357" s="3"/>
      <c r="G357" s="3"/>
      <c r="H357" s="3"/>
      <c r="I357" s="3"/>
      <c r="J357" s="3"/>
    </row>
    <row r="358" spans="1:10" ht="12.75">
      <c r="A358" s="3"/>
      <c r="B358" s="3"/>
      <c r="C358" s="3"/>
      <c r="D358" s="3"/>
      <c r="E358" s="3"/>
      <c r="F358" s="3"/>
      <c r="G358" s="3"/>
      <c r="H358" s="3"/>
      <c r="I358" s="3"/>
      <c r="J358" s="3"/>
    </row>
    <row r="359" spans="1:10" ht="12.75">
      <c r="A359" s="3"/>
      <c r="B359" s="3"/>
      <c r="C359" s="3"/>
      <c r="D359" s="3"/>
      <c r="E359" s="3"/>
      <c r="F359" s="3"/>
      <c r="G359" s="3"/>
      <c r="H359" s="3"/>
      <c r="I359" s="3"/>
      <c r="J359" s="3"/>
    </row>
    <row r="360" spans="1:10" ht="12.75">
      <c r="A360" s="3"/>
      <c r="B360" s="3"/>
      <c r="C360" s="3"/>
      <c r="D360" s="3"/>
      <c r="E360" s="3"/>
      <c r="F360" s="3"/>
      <c r="G360" s="3"/>
      <c r="H360" s="3"/>
      <c r="I360" s="3"/>
      <c r="J360" s="3"/>
    </row>
    <row r="361" spans="1:10" ht="12.75">
      <c r="A361" s="3"/>
      <c r="B361" s="3"/>
      <c r="C361" s="3"/>
      <c r="D361" s="3"/>
      <c r="E361" s="3"/>
      <c r="F361" s="3"/>
      <c r="G361" s="3"/>
      <c r="H361" s="3"/>
      <c r="I361" s="3"/>
      <c r="J361" s="3"/>
    </row>
    <row r="362" spans="1:10" ht="12.75">
      <c r="A362" s="3"/>
      <c r="B362" s="3"/>
      <c r="C362" s="3"/>
      <c r="D362" s="3"/>
      <c r="E362" s="3"/>
      <c r="F362" s="3"/>
      <c r="G362" s="3"/>
      <c r="H362" s="3"/>
      <c r="I362" s="3"/>
      <c r="J362" s="3"/>
    </row>
    <row r="363" spans="1:10" ht="12.75">
      <c r="A363" s="3"/>
      <c r="B363" s="3"/>
      <c r="C363" s="3"/>
      <c r="D363" s="3"/>
      <c r="E363" s="3"/>
      <c r="F363" s="3"/>
      <c r="G363" s="3"/>
      <c r="H363" s="3"/>
      <c r="I363" s="3"/>
      <c r="J363" s="3"/>
    </row>
    <row r="364" spans="1:10" ht="12.75">
      <c r="A364" s="3"/>
      <c r="B364" s="3"/>
      <c r="C364" s="3"/>
      <c r="D364" s="3"/>
      <c r="E364" s="3"/>
      <c r="F364" s="3"/>
      <c r="G364" s="3"/>
      <c r="H364" s="3"/>
      <c r="I364" s="3"/>
      <c r="J364" s="3"/>
    </row>
    <row r="365" spans="1:10" ht="12.75">
      <c r="A365" s="3"/>
      <c r="B365" s="3"/>
      <c r="C365" s="3"/>
      <c r="D365" s="3"/>
      <c r="E365" s="3"/>
      <c r="F365" s="3"/>
      <c r="G365" s="3"/>
      <c r="H365" s="3"/>
      <c r="I365" s="3"/>
      <c r="J365" s="3"/>
    </row>
    <row r="366" spans="1:10" ht="12.75">
      <c r="A366" s="3"/>
      <c r="B366" s="3"/>
      <c r="C366" s="3"/>
      <c r="D366" s="3"/>
      <c r="E366" s="3"/>
      <c r="F366" s="3"/>
      <c r="G366" s="3"/>
      <c r="H366" s="3"/>
      <c r="I366" s="3"/>
      <c r="J366" s="3"/>
    </row>
    <row r="367" spans="1:10" ht="12.75">
      <c r="A367" s="3"/>
      <c r="B367" s="3"/>
      <c r="C367" s="3"/>
      <c r="D367" s="3"/>
      <c r="E367" s="3"/>
      <c r="F367" s="3"/>
      <c r="G367" s="3"/>
      <c r="H367" s="3"/>
      <c r="I367" s="3"/>
      <c r="J367" s="3"/>
    </row>
    <row r="368" spans="1:10" ht="12.75">
      <c r="A368" s="3"/>
      <c r="B368" s="3"/>
      <c r="C368" s="3"/>
      <c r="D368" s="3"/>
      <c r="E368" s="3"/>
      <c r="F368" s="3"/>
      <c r="G368" s="3"/>
      <c r="H368" s="3"/>
      <c r="I368" s="3"/>
      <c r="J368" s="3"/>
    </row>
    <row r="369" spans="1:10" ht="12.75">
      <c r="A369" s="3"/>
      <c r="B369" s="3"/>
      <c r="C369" s="3"/>
      <c r="D369" s="3"/>
      <c r="E369" s="3"/>
      <c r="F369" s="3"/>
      <c r="G369" s="3"/>
      <c r="H369" s="3"/>
      <c r="I369" s="3"/>
      <c r="J369" s="3"/>
    </row>
    <row r="370" spans="1:10" ht="12.75">
      <c r="A370" s="3"/>
      <c r="B370" s="3"/>
      <c r="C370" s="3"/>
      <c r="D370" s="3"/>
      <c r="E370" s="3"/>
      <c r="F370" s="3"/>
      <c r="G370" s="3"/>
      <c r="H370" s="3"/>
      <c r="I370" s="3"/>
      <c r="J370" s="3"/>
    </row>
    <row r="371" spans="1:10" ht="12.75">
      <c r="A371" s="3"/>
      <c r="B371" s="3"/>
      <c r="C371" s="3"/>
      <c r="D371" s="3"/>
      <c r="E371" s="3"/>
      <c r="F371" s="3"/>
      <c r="G371" s="3"/>
      <c r="H371" s="3"/>
      <c r="I371" s="3"/>
      <c r="J371" s="3"/>
    </row>
    <row r="372" spans="1:10" ht="12.75">
      <c r="A372" s="3"/>
      <c r="B372" s="3"/>
      <c r="C372" s="3"/>
      <c r="D372" s="3"/>
      <c r="E372" s="3"/>
      <c r="F372" s="3"/>
      <c r="G372" s="3"/>
      <c r="H372" s="3"/>
      <c r="I372" s="3"/>
      <c r="J372" s="3"/>
    </row>
    <row r="373" spans="1:10" ht="12.75">
      <c r="A373" s="3"/>
      <c r="B373" s="3"/>
      <c r="C373" s="3"/>
      <c r="D373" s="3"/>
      <c r="E373" s="3"/>
      <c r="F373" s="3"/>
      <c r="G373" s="3"/>
      <c r="H373" s="3"/>
      <c r="I373" s="3"/>
      <c r="J373" s="3"/>
    </row>
    <row r="374" spans="1:10" ht="12.75">
      <c r="A374" s="3"/>
      <c r="B374" s="3"/>
      <c r="C374" s="3"/>
      <c r="D374" s="3"/>
      <c r="E374" s="3"/>
      <c r="F374" s="3"/>
      <c r="G374" s="3"/>
      <c r="H374" s="3"/>
      <c r="I374" s="3"/>
      <c r="J374" s="3"/>
    </row>
    <row r="375" spans="1:10" ht="12.75">
      <c r="A375" s="3"/>
      <c r="B375" s="3"/>
      <c r="C375" s="3"/>
      <c r="D375" s="3"/>
      <c r="E375" s="3"/>
      <c r="F375" s="3"/>
      <c r="G375" s="3"/>
      <c r="H375" s="3"/>
      <c r="I375" s="3"/>
      <c r="J375" s="3"/>
    </row>
    <row r="376" spans="1:10" ht="12.75">
      <c r="A376" s="3"/>
      <c r="B376" s="3"/>
      <c r="C376" s="3"/>
      <c r="D376" s="3"/>
      <c r="E376" s="3"/>
      <c r="F376" s="3"/>
      <c r="G376" s="3"/>
      <c r="H376" s="3"/>
      <c r="I376" s="3"/>
      <c r="J376" s="3"/>
    </row>
    <row r="377" spans="1:10" ht="12.75">
      <c r="A377" s="3"/>
      <c r="B377" s="3"/>
      <c r="C377" s="3"/>
      <c r="D377" s="3"/>
      <c r="E377" s="3"/>
      <c r="F377" s="3"/>
      <c r="G377" s="3"/>
      <c r="H377" s="3"/>
      <c r="I377" s="3"/>
      <c r="J377" s="3"/>
    </row>
    <row r="378" spans="1:10" ht="12.75">
      <c r="A378" s="3"/>
      <c r="B378" s="3"/>
      <c r="C378" s="3"/>
      <c r="D378" s="3"/>
      <c r="E378" s="3"/>
      <c r="F378" s="3"/>
      <c r="G378" s="3"/>
      <c r="H378" s="3"/>
      <c r="I378" s="3"/>
      <c r="J378" s="3"/>
    </row>
    <row r="379" spans="1:10" ht="12.75">
      <c r="A379" s="3"/>
      <c r="B379" s="3"/>
      <c r="C379" s="3"/>
      <c r="D379" s="3"/>
      <c r="E379" s="3"/>
      <c r="F379" s="3"/>
      <c r="G379" s="3"/>
      <c r="H379" s="3"/>
      <c r="I379" s="3"/>
      <c r="J379" s="3"/>
    </row>
    <row r="380" spans="1:10" ht="12.75">
      <c r="A380" s="3"/>
      <c r="B380" s="3"/>
      <c r="C380" s="3"/>
      <c r="D380" s="3"/>
      <c r="E380" s="3"/>
      <c r="F380" s="3"/>
      <c r="G380" s="3"/>
      <c r="H380" s="3"/>
      <c r="I380" s="3"/>
      <c r="J380" s="3"/>
    </row>
    <row r="381" spans="1:10" ht="12.75">
      <c r="A381" s="3"/>
      <c r="B381" s="3"/>
      <c r="C381" s="3"/>
      <c r="D381" s="3"/>
      <c r="E381" s="3"/>
      <c r="F381" s="3"/>
      <c r="G381" s="3"/>
      <c r="H381" s="3"/>
      <c r="I381" s="3"/>
      <c r="J381" s="3"/>
    </row>
    <row r="382" spans="1:10" ht="12.75">
      <c r="A382" s="3"/>
      <c r="B382" s="3"/>
      <c r="C382" s="3"/>
      <c r="D382" s="3"/>
      <c r="E382" s="3"/>
      <c r="F382" s="3"/>
      <c r="G382" s="3"/>
      <c r="H382" s="3"/>
      <c r="I382" s="3"/>
      <c r="J382" s="3"/>
    </row>
    <row r="383" spans="1:10" ht="12.75">
      <c r="A383" s="3"/>
      <c r="B383" s="3"/>
      <c r="C383" s="3"/>
      <c r="D383" s="3"/>
      <c r="E383" s="3"/>
      <c r="F383" s="3"/>
      <c r="G383" s="3"/>
      <c r="H383" s="3"/>
      <c r="I383" s="3"/>
      <c r="J383" s="3"/>
    </row>
    <row r="384" spans="1:10" ht="12.75">
      <c r="A384" s="3"/>
      <c r="B384" s="3"/>
      <c r="C384" s="3"/>
      <c r="D384" s="3"/>
      <c r="E384" s="3"/>
      <c r="F384" s="3"/>
      <c r="G384" s="3"/>
      <c r="H384" s="3"/>
      <c r="I384" s="3"/>
      <c r="J384" s="3"/>
    </row>
    <row r="385" spans="1:10" ht="12.75">
      <c r="A385" s="3"/>
      <c r="B385" s="3"/>
      <c r="C385" s="3"/>
      <c r="D385" s="3"/>
      <c r="E385" s="3"/>
      <c r="F385" s="3"/>
      <c r="G385" s="3"/>
      <c r="H385" s="3"/>
      <c r="I385" s="3"/>
      <c r="J385" s="3"/>
    </row>
    <row r="386" spans="1:10" ht="12.75">
      <c r="A386" s="3"/>
      <c r="B386" s="3"/>
      <c r="C386" s="3"/>
      <c r="D386" s="3"/>
      <c r="E386" s="3"/>
      <c r="F386" s="3"/>
      <c r="G386" s="3"/>
      <c r="H386" s="3"/>
      <c r="I386" s="3"/>
      <c r="J386" s="3"/>
    </row>
    <row r="387" spans="1:10" ht="12.75">
      <c r="A387" s="3"/>
      <c r="B387" s="3"/>
      <c r="C387" s="3"/>
      <c r="D387" s="3"/>
      <c r="E387" s="3"/>
      <c r="F387" s="3"/>
      <c r="G387" s="3"/>
      <c r="H387" s="3"/>
      <c r="I387" s="3"/>
      <c r="J387" s="3"/>
    </row>
    <row r="388" spans="1:10" ht="12.75">
      <c r="A388" s="3"/>
      <c r="B388" s="3"/>
      <c r="C388" s="3"/>
      <c r="D388" s="3"/>
      <c r="E388" s="3"/>
      <c r="F388" s="3"/>
      <c r="G388" s="3"/>
      <c r="H388" s="3"/>
      <c r="I388" s="3"/>
      <c r="J388" s="3"/>
    </row>
    <row r="389" spans="1:10" ht="12.75">
      <c r="A389" s="3"/>
      <c r="B389" s="3"/>
      <c r="C389" s="3"/>
      <c r="D389" s="3"/>
      <c r="E389" s="3"/>
      <c r="F389" s="3"/>
      <c r="G389" s="3"/>
      <c r="H389" s="3"/>
      <c r="I389" s="3"/>
      <c r="J389" s="3"/>
    </row>
    <row r="390" spans="1:10" ht="12.75">
      <c r="A390" s="3"/>
      <c r="B390" s="3"/>
      <c r="C390" s="3"/>
      <c r="D390" s="3"/>
      <c r="E390" s="3"/>
      <c r="F390" s="3"/>
      <c r="G390" s="3"/>
      <c r="H390" s="3"/>
      <c r="I390" s="3"/>
      <c r="J390" s="3"/>
    </row>
    <row r="391" spans="1:10" ht="12.75">
      <c r="A391" s="3"/>
      <c r="B391" s="3"/>
      <c r="C391" s="3"/>
      <c r="D391" s="3"/>
      <c r="E391" s="3"/>
      <c r="F391" s="3"/>
      <c r="G391" s="3"/>
      <c r="H391" s="3"/>
      <c r="I391" s="3"/>
      <c r="J391" s="3"/>
    </row>
    <row r="392" spans="1:10" ht="12.75">
      <c r="A392" s="3"/>
      <c r="B392" s="3"/>
      <c r="C392" s="3"/>
      <c r="D392" s="3"/>
      <c r="E392" s="3"/>
      <c r="F392" s="3"/>
      <c r="G392" s="3"/>
      <c r="H392" s="3"/>
      <c r="I392" s="3"/>
      <c r="J392" s="3"/>
    </row>
    <row r="393" spans="1:10" ht="12.75">
      <c r="A393" s="3"/>
      <c r="B393" s="3"/>
      <c r="C393" s="3"/>
      <c r="D393" s="3"/>
      <c r="E393" s="3"/>
      <c r="F393" s="3"/>
      <c r="G393" s="3"/>
      <c r="H393" s="3"/>
      <c r="I393" s="3"/>
      <c r="J393" s="3"/>
    </row>
    <row r="394" spans="1:10" ht="12.75">
      <c r="A394" s="3"/>
      <c r="B394" s="3"/>
      <c r="C394" s="3"/>
      <c r="D394" s="3"/>
      <c r="E394" s="3"/>
      <c r="F394" s="3"/>
      <c r="G394" s="3"/>
      <c r="H394" s="3"/>
      <c r="I394" s="3"/>
      <c r="J394" s="3"/>
    </row>
    <row r="395" spans="1:10" ht="12.75">
      <c r="A395" s="3"/>
      <c r="B395" s="3"/>
      <c r="C395" s="3"/>
      <c r="D395" s="3"/>
      <c r="E395" s="3"/>
      <c r="F395" s="3"/>
      <c r="G395" s="3"/>
      <c r="H395" s="3"/>
      <c r="I395" s="3"/>
      <c r="J395" s="3"/>
    </row>
    <row r="396" spans="1:10" ht="12.75">
      <c r="A396" s="3"/>
      <c r="B396" s="3"/>
      <c r="C396" s="3"/>
      <c r="D396" s="3"/>
      <c r="E396" s="3"/>
      <c r="F396" s="3"/>
      <c r="G396" s="3"/>
      <c r="H396" s="3"/>
      <c r="I396" s="3"/>
      <c r="J396" s="3"/>
    </row>
    <row r="397" spans="1:10" ht="12.75">
      <c r="A397" s="3"/>
      <c r="B397" s="3"/>
      <c r="C397" s="3"/>
      <c r="D397" s="3"/>
      <c r="E397" s="3"/>
      <c r="F397" s="3"/>
      <c r="G397" s="3"/>
      <c r="H397" s="3"/>
      <c r="I397" s="3"/>
      <c r="J397" s="3"/>
    </row>
    <row r="398" spans="1:10" ht="12.75">
      <c r="A398" s="3"/>
      <c r="B398" s="3"/>
      <c r="C398" s="3"/>
      <c r="D398" s="3"/>
      <c r="E398" s="3"/>
      <c r="F398" s="3"/>
      <c r="G398" s="3"/>
      <c r="H398" s="3"/>
      <c r="I398" s="3"/>
      <c r="J398" s="3"/>
    </row>
    <row r="399" spans="1:10" ht="12.75">
      <c r="A399" s="3"/>
      <c r="B399" s="3"/>
      <c r="C399" s="3"/>
      <c r="D399" s="3"/>
      <c r="E399" s="3"/>
      <c r="F399" s="3"/>
      <c r="G399" s="3"/>
      <c r="H399" s="3"/>
      <c r="I399" s="3"/>
      <c r="J399" s="3"/>
    </row>
    <row r="400" spans="1:10" ht="12.75">
      <c r="A400" s="3"/>
      <c r="B400" s="3"/>
      <c r="C400" s="3"/>
      <c r="D400" s="3"/>
      <c r="E400" s="3"/>
      <c r="F400" s="3"/>
      <c r="G400" s="3"/>
      <c r="H400" s="3"/>
      <c r="I400" s="3"/>
      <c r="J400" s="3"/>
    </row>
    <row r="401" spans="1:10" ht="12.75">
      <c r="A401" s="3"/>
      <c r="B401" s="3"/>
      <c r="C401" s="3"/>
      <c r="D401" s="3"/>
      <c r="E401" s="3"/>
      <c r="F401" s="3"/>
      <c r="G401" s="3"/>
      <c r="H401" s="3"/>
      <c r="I401" s="3"/>
      <c r="J401" s="3"/>
    </row>
    <row r="402" spans="1:10" ht="12.75">
      <c r="A402" s="3"/>
      <c r="B402" s="3"/>
      <c r="C402" s="3"/>
      <c r="D402" s="3"/>
      <c r="E402" s="3"/>
      <c r="F402" s="3"/>
      <c r="G402" s="3"/>
      <c r="H402" s="3"/>
      <c r="I402" s="3"/>
      <c r="J402" s="3"/>
    </row>
    <row r="403" spans="1:10" ht="12.75">
      <c r="A403" s="3"/>
      <c r="B403" s="3"/>
      <c r="C403" s="3"/>
      <c r="D403" s="3"/>
      <c r="E403" s="3"/>
      <c r="F403" s="3"/>
      <c r="G403" s="3"/>
      <c r="H403" s="3"/>
      <c r="I403" s="3"/>
      <c r="J403" s="3"/>
    </row>
    <row r="404" spans="1:10" ht="12.75">
      <c r="A404" s="3"/>
      <c r="B404" s="3"/>
      <c r="C404" s="3"/>
      <c r="D404" s="3"/>
      <c r="E404" s="3"/>
      <c r="F404" s="3"/>
      <c r="G404" s="3"/>
      <c r="H404" s="3"/>
      <c r="I404" s="3"/>
      <c r="J404" s="3"/>
    </row>
    <row r="405" spans="1:10" ht="12.75">
      <c r="A405" s="3"/>
      <c r="B405" s="3"/>
      <c r="C405" s="3"/>
      <c r="D405" s="3"/>
      <c r="E405" s="3"/>
      <c r="F405" s="3"/>
      <c r="G405" s="3"/>
      <c r="H405" s="3"/>
      <c r="I405" s="3"/>
      <c r="J405" s="3"/>
    </row>
    <row r="406" spans="1:10" ht="12.75">
      <c r="A406" s="3"/>
      <c r="B406" s="3"/>
      <c r="C406" s="3"/>
      <c r="D406" s="3"/>
      <c r="E406" s="3"/>
      <c r="F406" s="3"/>
      <c r="G406" s="3"/>
      <c r="H406" s="3"/>
      <c r="I406" s="3"/>
      <c r="J406" s="3"/>
    </row>
    <row r="407" spans="1:10" ht="12.75">
      <c r="A407" s="3"/>
      <c r="B407" s="3"/>
      <c r="C407" s="3"/>
      <c r="D407" s="3"/>
      <c r="E407" s="3"/>
      <c r="F407" s="3"/>
      <c r="G407" s="3"/>
      <c r="H407" s="3"/>
      <c r="I407" s="3"/>
      <c r="J407" s="3"/>
    </row>
    <row r="408" spans="1:10" ht="12.75">
      <c r="A408" s="3"/>
      <c r="B408" s="3"/>
      <c r="C408" s="3"/>
      <c r="D408" s="3"/>
      <c r="E408" s="3"/>
      <c r="F408" s="3"/>
      <c r="G408" s="3"/>
      <c r="H408" s="3"/>
      <c r="I408" s="3"/>
      <c r="J408" s="3"/>
    </row>
    <row r="409" spans="1:10" ht="12.75">
      <c r="A409" s="3"/>
      <c r="B409" s="3"/>
      <c r="C409" s="3"/>
      <c r="D409" s="3"/>
      <c r="E409" s="3"/>
      <c r="F409" s="3"/>
      <c r="G409" s="3"/>
      <c r="H409" s="3"/>
      <c r="I409" s="3"/>
      <c r="J409" s="3"/>
    </row>
    <row r="410" spans="1:10" ht="12.75">
      <c r="A410" s="3"/>
      <c r="B410" s="3"/>
      <c r="C410" s="3"/>
      <c r="D410" s="3"/>
      <c r="E410" s="3"/>
      <c r="F410" s="3"/>
      <c r="G410" s="3"/>
      <c r="H410" s="3"/>
      <c r="I410" s="3"/>
      <c r="J410" s="3"/>
    </row>
    <row r="411" spans="1:10" ht="12.75">
      <c r="A411" s="3"/>
      <c r="B411" s="3"/>
      <c r="C411" s="3"/>
      <c r="D411" s="3"/>
      <c r="E411" s="3"/>
      <c r="F411" s="3"/>
      <c r="G411" s="3"/>
      <c r="H411" s="3"/>
      <c r="I411" s="3"/>
      <c r="J411" s="3"/>
    </row>
    <row r="412" spans="1:10" ht="12.75">
      <c r="A412" s="3"/>
      <c r="B412" s="3"/>
      <c r="C412" s="3"/>
      <c r="D412" s="3"/>
      <c r="E412" s="3"/>
      <c r="F412" s="3"/>
      <c r="G412" s="3"/>
      <c r="H412" s="3"/>
      <c r="I412" s="3"/>
      <c r="J412" s="3"/>
    </row>
    <row r="413" spans="1:10" ht="12.75">
      <c r="A413" s="3"/>
      <c r="B413" s="3"/>
      <c r="C413" s="3"/>
      <c r="D413" s="3"/>
      <c r="E413" s="3"/>
      <c r="F413" s="3"/>
      <c r="G413" s="3"/>
      <c r="H413" s="3"/>
      <c r="I413" s="3"/>
      <c r="J413" s="3"/>
    </row>
    <row r="414" spans="1:10" ht="12.75">
      <c r="A414" s="3"/>
      <c r="B414" s="3"/>
      <c r="C414" s="3"/>
      <c r="D414" s="3"/>
      <c r="E414" s="3"/>
      <c r="F414" s="3"/>
      <c r="G414" s="3"/>
      <c r="H414" s="3"/>
      <c r="I414" s="3"/>
      <c r="J414" s="3"/>
    </row>
    <row r="415" spans="1:10" ht="12.75">
      <c r="A415" s="3"/>
      <c r="B415" s="3"/>
      <c r="C415" s="3"/>
      <c r="D415" s="3"/>
      <c r="E415" s="3"/>
      <c r="F415" s="3"/>
      <c r="G415" s="3"/>
      <c r="H415" s="3"/>
      <c r="I415" s="3"/>
      <c r="J415" s="3"/>
    </row>
    <row r="416" spans="1:10" ht="12.75">
      <c r="A416" s="3"/>
      <c r="B416" s="3"/>
      <c r="C416" s="3"/>
      <c r="D416" s="3"/>
      <c r="E416" s="3"/>
      <c r="F416" s="3"/>
      <c r="G416" s="3"/>
      <c r="H416" s="3"/>
      <c r="I416" s="3"/>
      <c r="J416" s="3"/>
    </row>
    <row r="417" spans="1:10" ht="12.75">
      <c r="A417" s="3"/>
      <c r="B417" s="3"/>
      <c r="C417" s="3"/>
      <c r="D417" s="3"/>
      <c r="E417" s="3"/>
      <c r="F417" s="3"/>
      <c r="G417" s="3"/>
      <c r="H417" s="3"/>
      <c r="I417" s="3"/>
      <c r="J417" s="3"/>
    </row>
    <row r="418" spans="1:10" ht="12.75">
      <c r="A418" s="3"/>
      <c r="B418" s="3"/>
      <c r="C418" s="3"/>
      <c r="D418" s="3"/>
      <c r="E418" s="3"/>
      <c r="F418" s="3"/>
      <c r="G418" s="3"/>
      <c r="H418" s="3"/>
      <c r="I418" s="3"/>
      <c r="J418" s="3"/>
    </row>
    <row r="419" spans="1:10" ht="12.75">
      <c r="A419" s="3"/>
      <c r="B419" s="3"/>
      <c r="C419" s="3"/>
      <c r="D419" s="3"/>
      <c r="E419" s="3"/>
      <c r="F419" s="3"/>
      <c r="G419" s="3"/>
      <c r="H419" s="3"/>
      <c r="I419" s="3"/>
      <c r="J419" s="3"/>
    </row>
    <row r="420" spans="1:10" ht="12.75">
      <c r="A420" s="3"/>
      <c r="B420" s="3"/>
      <c r="C420" s="3"/>
      <c r="D420" s="3"/>
      <c r="E420" s="3"/>
      <c r="F420" s="3"/>
      <c r="G420" s="3"/>
      <c r="H420" s="3"/>
      <c r="I420" s="3"/>
      <c r="J420" s="3"/>
    </row>
    <row r="421" spans="1:10" ht="12.75">
      <c r="A421" s="3"/>
      <c r="B421" s="3"/>
      <c r="C421" s="3"/>
      <c r="D421" s="3"/>
      <c r="E421" s="3"/>
      <c r="F421" s="3"/>
      <c r="G421" s="3"/>
      <c r="H421" s="3"/>
      <c r="I421" s="3"/>
      <c r="J421" s="3"/>
    </row>
    <row r="422" spans="1:10" ht="12.75">
      <c r="A422" s="3"/>
      <c r="B422" s="3"/>
      <c r="C422" s="3"/>
      <c r="D422" s="3"/>
      <c r="E422" s="3"/>
      <c r="F422" s="3"/>
      <c r="G422" s="3"/>
      <c r="H422" s="3"/>
      <c r="I422" s="3"/>
      <c r="J422" s="3"/>
    </row>
    <row r="423" spans="1:10" ht="12.75">
      <c r="A423" s="3"/>
      <c r="B423" s="3"/>
      <c r="C423" s="3"/>
      <c r="D423" s="3"/>
      <c r="E423" s="3"/>
      <c r="F423" s="3"/>
      <c r="G423" s="3"/>
      <c r="H423" s="3"/>
      <c r="I423" s="3"/>
      <c r="J423" s="3"/>
    </row>
    <row r="424" spans="1:10" ht="12.75">
      <c r="A424" s="3"/>
      <c r="B424" s="3"/>
      <c r="C424" s="3"/>
      <c r="D424" s="3"/>
      <c r="E424" s="3"/>
      <c r="F424" s="3"/>
      <c r="G424" s="3"/>
      <c r="H424" s="3"/>
      <c r="I424" s="3"/>
      <c r="J424" s="3"/>
    </row>
    <row r="425" spans="1:10" ht="12.75">
      <c r="A425" s="3"/>
      <c r="B425" s="3"/>
      <c r="C425" s="3"/>
      <c r="D425" s="3"/>
      <c r="E425" s="3"/>
      <c r="F425" s="3"/>
      <c r="G425" s="3"/>
      <c r="H425" s="3"/>
      <c r="I425" s="3"/>
      <c r="J425" s="3"/>
    </row>
    <row r="426" spans="1:10" ht="12.75">
      <c r="A426" s="3"/>
      <c r="B426" s="3"/>
      <c r="C426" s="3"/>
      <c r="D426" s="3"/>
      <c r="E426" s="3"/>
      <c r="F426" s="3"/>
      <c r="G426" s="3"/>
      <c r="H426" s="3"/>
      <c r="I426" s="3"/>
      <c r="J426" s="3"/>
    </row>
    <row r="427" spans="1:10" ht="12.75">
      <c r="A427" s="3"/>
      <c r="B427" s="3"/>
      <c r="C427" s="3"/>
      <c r="D427" s="3"/>
      <c r="E427" s="3"/>
      <c r="F427" s="3"/>
      <c r="G427" s="3"/>
      <c r="H427" s="3"/>
      <c r="I427" s="3"/>
      <c r="J427" s="3"/>
    </row>
    <row r="428" spans="1:10" ht="12.75">
      <c r="A428" s="3"/>
      <c r="B428" s="3"/>
      <c r="C428" s="3"/>
      <c r="D428" s="3"/>
      <c r="E428" s="3"/>
      <c r="F428" s="3"/>
      <c r="G428" s="3"/>
      <c r="H428" s="3"/>
      <c r="I428" s="3"/>
      <c r="J428" s="3"/>
    </row>
    <row r="429" spans="2:10" ht="12.75">
      <c r="B429" s="3"/>
      <c r="C429" s="3"/>
      <c r="D429" s="3"/>
      <c r="E429" s="3"/>
      <c r="F429" s="3"/>
      <c r="G429" s="3"/>
      <c r="H429" s="3"/>
      <c r="I429" s="3"/>
      <c r="J429" s="3"/>
    </row>
  </sheetData>
  <sheetProtection/>
  <mergeCells count="29">
    <mergeCell ref="C7:C8"/>
    <mergeCell ref="D7:F7"/>
    <mergeCell ref="A22:B22"/>
    <mergeCell ref="A16:B16"/>
    <mergeCell ref="A17:B17"/>
    <mergeCell ref="A10:B10"/>
    <mergeCell ref="A11:B11"/>
    <mergeCell ref="A12:B12"/>
    <mergeCell ref="A9:B9"/>
    <mergeCell ref="A28:B28"/>
    <mergeCell ref="H7:J7"/>
    <mergeCell ref="A15:B15"/>
    <mergeCell ref="A18:B18"/>
    <mergeCell ref="A19:B19"/>
    <mergeCell ref="A20:B20"/>
    <mergeCell ref="A21:B21"/>
    <mergeCell ref="A13:B13"/>
    <mergeCell ref="A14:B14"/>
    <mergeCell ref="A7:B8"/>
    <mergeCell ref="A29:B29"/>
    <mergeCell ref="A30:B30"/>
    <mergeCell ref="A31:B31"/>
    <mergeCell ref="A2:E2"/>
    <mergeCell ref="A5:F5"/>
    <mergeCell ref="A23:B23"/>
    <mergeCell ref="A24:B24"/>
    <mergeCell ref="A25:B25"/>
    <mergeCell ref="A26:B26"/>
    <mergeCell ref="A27:B2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8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Ростовской области</dc:creator>
  <cp:keywords/>
  <dc:description/>
  <cp:lastModifiedBy>User</cp:lastModifiedBy>
  <cp:lastPrinted>2017-05-22T12:14:13Z</cp:lastPrinted>
  <dcterms:created xsi:type="dcterms:W3CDTF">2002-04-16T05:55:18Z</dcterms:created>
  <dcterms:modified xsi:type="dcterms:W3CDTF">2017-08-04T08:37:03Z</dcterms:modified>
  <cp:category/>
  <cp:version/>
  <cp:contentType/>
  <cp:contentStatus/>
</cp:coreProperties>
</file>